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00" yWindow="75" windowWidth="15015" windowHeight="9975" tabRatio="545" firstSheet="9" activeTab="9"/>
  </bookViews>
  <sheets>
    <sheet name="2014_old" sheetId="1" state="hidden" r:id="rId1"/>
    <sheet name="2014_new" sheetId="2" state="hidden" r:id="rId2"/>
    <sheet name="2015_old" sheetId="3" state="hidden" r:id="rId3"/>
    <sheet name="2015_new" sheetId="4" state="hidden" r:id="rId4"/>
    <sheet name="2016_old" sheetId="5" state="hidden" r:id="rId5"/>
    <sheet name="2016_new" sheetId="6" state="hidden" r:id="rId6"/>
    <sheet name="2014" sheetId="7" state="hidden" r:id="rId7"/>
    <sheet name="2015" sheetId="8" state="hidden" r:id="rId8"/>
    <sheet name="2016" sheetId="9" state="hidden" r:id="rId9"/>
    <sheet name="Base_DP" sheetId="16" r:id="rId10"/>
  </sheets>
  <calcPr calcId="124519"/>
</workbook>
</file>

<file path=xl/calcChain.xml><?xml version="1.0" encoding="utf-8"?>
<calcChain xmlns="http://schemas.openxmlformats.org/spreadsheetml/2006/main">
  <c r="AJ15" i="16"/>
  <c r="AI15"/>
  <c r="AH15"/>
  <c r="AG15"/>
  <c r="AJ14"/>
  <c r="AI14"/>
  <c r="AH14"/>
  <c r="AG14"/>
  <c r="AJ13"/>
  <c r="AI13"/>
  <c r="AH13"/>
  <c r="AG13"/>
  <c r="AP37"/>
  <c r="AO37"/>
  <c r="AN37"/>
  <c r="AM37"/>
  <c r="AP36"/>
  <c r="AO36"/>
  <c r="AN36"/>
  <c r="AM36"/>
  <c r="AP35"/>
  <c r="AO35"/>
  <c r="AN35"/>
  <c r="AM35"/>
  <c r="AC81"/>
  <c r="AC80"/>
  <c r="AC79"/>
  <c r="BO43" i="9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BO45" i="8" l="1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BO43" i="7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43"/>
  <c r="T43"/>
  <c r="U42"/>
  <c r="T42"/>
  <c r="U41"/>
  <c r="T41"/>
  <c r="U40"/>
  <c r="T40"/>
  <c r="U39"/>
  <c r="T39"/>
  <c r="U38"/>
  <c r="T38"/>
  <c r="U37"/>
  <c r="T37"/>
  <c r="U36"/>
  <c r="T36"/>
  <c r="U35"/>
  <c r="T35"/>
  <c r="U34"/>
  <c r="T34"/>
  <c r="U33"/>
  <c r="T33"/>
  <c r="U32"/>
  <c r="T32"/>
  <c r="U31"/>
  <c r="T31"/>
  <c r="S43"/>
  <c r="R43"/>
  <c r="S4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C43"/>
  <c r="C42"/>
  <c r="C41"/>
  <c r="C40"/>
  <c r="C39"/>
  <c r="C38"/>
  <c r="C37"/>
  <c r="C36"/>
  <c r="C35"/>
  <c r="C34"/>
  <c r="C33"/>
  <c r="C32"/>
  <c r="C31"/>
  <c r="B43"/>
  <c r="B42"/>
  <c r="B41"/>
  <c r="B40"/>
  <c r="B39"/>
  <c r="B38"/>
  <c r="B37"/>
  <c r="B36"/>
  <c r="B35"/>
  <c r="B34"/>
  <c r="B33"/>
  <c r="B32"/>
  <c r="B31"/>
</calcChain>
</file>

<file path=xl/sharedStrings.xml><?xml version="1.0" encoding="utf-8"?>
<sst xmlns="http://schemas.openxmlformats.org/spreadsheetml/2006/main" count="2084" uniqueCount="154">
  <si>
    <t>delito_DO</t>
  </si>
  <si>
    <t>Latrocínio (Roubo seguido de morte)</t>
  </si>
  <si>
    <t>Estupro</t>
  </si>
  <si>
    <t>Extorsão</t>
  </si>
  <si>
    <t>Estelionato</t>
  </si>
  <si>
    <t>Recuperação de veículo</t>
  </si>
  <si>
    <t>Ameaça</t>
  </si>
  <si>
    <t>Total</t>
  </si>
  <si>
    <t>delito_DO * mes Crosstabulation</t>
  </si>
  <si>
    <t>Count</t>
  </si>
  <si>
    <t>mes</t>
  </si>
  <si>
    <t>Homicídio doloso</t>
  </si>
  <si>
    <t>Lesão corporal seguida de morte</t>
  </si>
  <si>
    <t>Tentativa de homicídio</t>
  </si>
  <si>
    <t>Lesão corporal dolosa</t>
  </si>
  <si>
    <t>Homicídio culposo de trânsito</t>
  </si>
  <si>
    <t>Lesão corporal culposa de trânsito</t>
  </si>
  <si>
    <t>Encontro de cadáver</t>
  </si>
  <si>
    <t>Encontro de ossada</t>
  </si>
  <si>
    <t>Roubo a estabelecimento comercial</t>
  </si>
  <si>
    <t>Roubo a residência</t>
  </si>
  <si>
    <t>Roubo de veículo</t>
  </si>
  <si>
    <t>Roubo de carga</t>
  </si>
  <si>
    <t>Roubo a transeunte</t>
  </si>
  <si>
    <t>Roubo em coletivo</t>
  </si>
  <si>
    <t>Roubo a banco</t>
  </si>
  <si>
    <t>Roubo de caixa eletrônico</t>
  </si>
  <si>
    <t>Roubo de aparelho celular</t>
  </si>
  <si>
    <t>Roubo com condução da vítima para saque em instituição financeira</t>
  </si>
  <si>
    <t>Furto de veículos</t>
  </si>
  <si>
    <t>Extorsão mediante sequestro (sequestro clássico)</t>
  </si>
  <si>
    <t>Extorsão com momentânea privação da liberdade (sequestro relâmpago)</t>
  </si>
  <si>
    <t>Apreensão de drogas</t>
  </si>
  <si>
    <t>Cumprimento de mandado de prisão</t>
  </si>
  <si>
    <t>Pessoas desaparecidas</t>
  </si>
  <si>
    <t>Homicídio decorrente de oposição à intervenção policial</t>
  </si>
  <si>
    <t>total_rbft</t>
  </si>
  <si>
    <t>Roubos</t>
  </si>
  <si>
    <t>Furtos</t>
  </si>
  <si>
    <t>OLD</t>
  </si>
  <si>
    <t>NEW</t>
  </si>
  <si>
    <t>Antigo</t>
  </si>
  <si>
    <t>Novo</t>
  </si>
  <si>
    <t xml:space="preserve">  Homicídio doloso</t>
  </si>
  <si>
    <t xml:space="preserve">  Lesão corporal seguida de morte</t>
  </si>
  <si>
    <t xml:space="preserve">  Latrocínio (roubo seguido de morte)</t>
  </si>
  <si>
    <t xml:space="preserve">  Tentativa de homicídio</t>
  </si>
  <si>
    <t xml:space="preserve">  Lesão corporal dolosa</t>
  </si>
  <si>
    <t xml:space="preserve">  Estupro</t>
  </si>
  <si>
    <t xml:space="preserve">  Homicídio culposo </t>
  </si>
  <si>
    <t xml:space="preserve">  Lesão corporal culposa </t>
  </si>
  <si>
    <t xml:space="preserve">  Encontro de cadáver</t>
  </si>
  <si>
    <t xml:space="preserve">  Encontro de ossada</t>
  </si>
  <si>
    <t xml:space="preserve">  Roubo a estabelecimento comercial</t>
  </si>
  <si>
    <t xml:space="preserve">  Roubo a residência</t>
  </si>
  <si>
    <t xml:space="preserve">  Roubo de veículo</t>
  </si>
  <si>
    <t xml:space="preserve">  Roubo de carga</t>
  </si>
  <si>
    <t xml:space="preserve">  Roubo a transeunte</t>
  </si>
  <si>
    <t xml:space="preserve">  Roubo em coletivo</t>
  </si>
  <si>
    <t xml:space="preserve">  Roubo a banco</t>
  </si>
  <si>
    <t xml:space="preserve">  Roubo de caixa eletrônico</t>
  </si>
  <si>
    <t xml:space="preserve">  Roubo de aparelho celular</t>
  </si>
  <si>
    <t xml:space="preserve">  Roubo com condução da vítima para saque em instituição financeira</t>
  </si>
  <si>
    <t xml:space="preserve">  Furto de veículo</t>
  </si>
  <si>
    <t xml:space="preserve">  Extorsão mediante sequestro (sequestro clássico)</t>
  </si>
  <si>
    <t xml:space="preserve">  Extorsão </t>
  </si>
  <si>
    <t xml:space="preserve">  Extorsão com momentânea privação da liberdade (sequestro relâmpago)</t>
  </si>
  <si>
    <t xml:space="preserve">  Estelionato</t>
  </si>
  <si>
    <t xml:space="preserve">  Apreensão de drogas</t>
  </si>
  <si>
    <t xml:space="preserve">  Recuperação de veículo</t>
  </si>
  <si>
    <t xml:space="preserve">  Cumprimento de mandado de prisão</t>
  </si>
  <si>
    <t xml:space="preserve">  Ameaça (vítimas)</t>
  </si>
  <si>
    <t xml:space="preserve">  Pessoas desaparecidas</t>
  </si>
  <si>
    <t xml:space="preserve">  Homicídio decorrente de oposição à intervenção policial</t>
  </si>
  <si>
    <t xml:space="preserve">  Roubos </t>
  </si>
  <si>
    <t xml:space="preserve">  Furtos </t>
  </si>
  <si>
    <t>Jan</t>
  </si>
  <si>
    <t>Fev</t>
  </si>
  <si>
    <t>Mar</t>
  </si>
  <si>
    <t>Jul</t>
  </si>
  <si>
    <t>Ago</t>
  </si>
  <si>
    <t>Set</t>
  </si>
  <si>
    <t>Out</t>
  </si>
  <si>
    <t>Nov</t>
  </si>
  <si>
    <t>Dez</t>
  </si>
  <si>
    <t>Total de Roubos</t>
  </si>
  <si>
    <t>Total de Furtos</t>
  </si>
  <si>
    <t>Sem errata</t>
  </si>
  <si>
    <t>Com errata</t>
  </si>
  <si>
    <t>Nota: Os delitos não listados na tabela não sofreram alteração.</t>
  </si>
  <si>
    <t>Roubo de bibicleta</t>
  </si>
  <si>
    <t>Armas apreendidas</t>
  </si>
  <si>
    <t>Retificações das incidências criminais do estado do Rio de Janeiro, devidas à Resolução SESEG n° 932, de 19 de fevereiro de 2016</t>
  </si>
  <si>
    <t>Período retificado: janeiro a março de 2017</t>
  </si>
  <si>
    <t>Período retifcado: dezembro de 2016</t>
  </si>
  <si>
    <t>Período retifcado: julho a dezembro de 2016</t>
  </si>
  <si>
    <t>Período retifcado: julho de 2015</t>
  </si>
  <si>
    <t>Policiais civis mortos em serviço</t>
  </si>
  <si>
    <t>Outros roubos</t>
  </si>
  <si>
    <t>Outros furtos</t>
  </si>
  <si>
    <t>Guia de Recolhimento de Preso (GRP)</t>
  </si>
  <si>
    <t>Auto de Prisão em Flagrante + Cumprimento de Mandado de Prisão (APF + CMP)</t>
  </si>
  <si>
    <t>Tentativa de Feminicídio</t>
  </si>
  <si>
    <t>Arma branca apreendida</t>
  </si>
  <si>
    <t>Munição apreendida</t>
  </si>
  <si>
    <t>Explosivo apreendido</t>
  </si>
  <si>
    <t>Armas apreendidas (arma de fogo)</t>
  </si>
  <si>
    <t>Período retificado: abril a junho de 2017</t>
  </si>
  <si>
    <t>Abr</t>
  </si>
  <si>
    <t>Mai</t>
  </si>
  <si>
    <t>Jun</t>
  </si>
  <si>
    <r>
      <rPr>
        <b/>
        <sz val="9"/>
        <color indexed="8"/>
        <rFont val="Arial"/>
        <family val="2"/>
      </rPr>
      <t>Furto de veículos</t>
    </r>
  </si>
  <si>
    <r>
      <rPr>
        <b/>
        <sz val="9"/>
        <color indexed="8"/>
        <rFont val="Arial"/>
        <family val="2"/>
      </rPr>
      <t>Extorsão mediante sequestro (sequestro clássico)</t>
    </r>
  </si>
  <si>
    <r>
      <rPr>
        <b/>
        <sz val="9"/>
        <color indexed="8"/>
        <rFont val="Arial"/>
        <family val="2"/>
      </rPr>
      <t>Extorsão</t>
    </r>
  </si>
  <si>
    <r>
      <rPr>
        <b/>
        <sz val="9"/>
        <color indexed="8"/>
        <rFont val="Arial"/>
        <family val="2"/>
      </rPr>
      <t>Extorsão com momentânea privação da liberdade (sequestro relâmpago)</t>
    </r>
  </si>
  <si>
    <t>Auto de Prisão em Flagrante + Cumprimento de Mandado de Prisão (APF_CMP)</t>
  </si>
  <si>
    <t>Período retificado: julho a setembro de 2017</t>
  </si>
  <si>
    <t>Guia de Apreensão de Adolescente Infrator (GAAI)</t>
  </si>
  <si>
    <t>Auto de Apreensão de Adolescente por Prática de Ato Infracional + Cumprimento de Mandado de Busca e Apreensão (AAAPAI_CMBA)</t>
  </si>
  <si>
    <t>Período retificado: outubro a dezembro de 2017</t>
  </si>
  <si>
    <t>Indicador Estratégico: Letalidade Violenta</t>
  </si>
  <si>
    <t>Indicador Estratégico: Roubo de Rua</t>
  </si>
  <si>
    <t>Indicador Estratégico: Roubo de Veículo</t>
  </si>
  <si>
    <t>Fonte: Elaborado pelo ISP com base em informações da PCERJ.</t>
  </si>
  <si>
    <t>Armas de fogo apreendidas</t>
  </si>
  <si>
    <t>Período retificado: janeiro a março de 2018</t>
  </si>
  <si>
    <t>Período retificado: abril a junho de 2018</t>
  </si>
  <si>
    <t>Estrupo</t>
  </si>
  <si>
    <t>Período retificado: julho a setembro de 2018</t>
  </si>
  <si>
    <t>Homicídio decorrente de intervenção policial</t>
  </si>
  <si>
    <r>
      <rPr>
        <b/>
        <sz val="9"/>
        <color indexed="8"/>
        <rFont val="Arial"/>
        <family val="2"/>
      </rPr>
      <t>Roubo com condução da vítima para saque em instituição financeira</t>
    </r>
  </si>
  <si>
    <t>Feminicídio</t>
  </si>
  <si>
    <t>Período retificado: outubro a dezembro de 2018</t>
  </si>
  <si>
    <t>Morte por intervenção de agente do Estado</t>
  </si>
  <si>
    <t>Fonte: Elaborado pelo ISP com base em informações da SEPOL.</t>
  </si>
  <si>
    <t>Período retificado: janeiro a março de 2019</t>
  </si>
  <si>
    <t>Período retificado: abril a junho de 2019</t>
  </si>
  <si>
    <t>Período retificado: julho a setembro de 2019</t>
  </si>
  <si>
    <t>Indicador Estratégico: CVLI</t>
  </si>
  <si>
    <t>Período retificado: outubro a dezembro de 2019</t>
  </si>
  <si>
    <t>Total de roubos</t>
  </si>
  <si>
    <t>Total de furtos</t>
  </si>
  <si>
    <t>Indicador Estratégico: Roubo de Carga</t>
  </si>
  <si>
    <t>Período retificado: janeiro a março de 2020</t>
  </si>
  <si>
    <t>Auto de Prisão em Flagrante</t>
  </si>
  <si>
    <t>Período retificado: abril a junho de 2020</t>
  </si>
  <si>
    <t>Furto de veículo</t>
  </si>
  <si>
    <t>Período retificado: julho a setembro de 2020</t>
  </si>
  <si>
    <t>Período retificado: outubro a dezembro de 2020</t>
  </si>
  <si>
    <t>Indicador Estratégico: LV</t>
  </si>
  <si>
    <t>Período retificado: janeiro a março de 2021</t>
  </si>
  <si>
    <t>jan</t>
  </si>
  <si>
    <t>fev</t>
  </si>
  <si>
    <t>mar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</si>
</sst>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4" xfId="0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0" xfId="0" applyNumberFormat="1"/>
    <xf numFmtId="3" fontId="2" fillId="0" borderId="5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6" xfId="0" applyFont="1" applyFill="1" applyBorder="1" applyAlignment="1">
      <alignment horizontal="center"/>
    </xf>
    <xf numFmtId="3" fontId="0" fillId="0" borderId="0" xfId="0" applyNumberFormat="1" applyFont="1" applyFill="1" applyBorder="1"/>
    <xf numFmtId="0" fontId="0" fillId="0" borderId="6" xfId="0" applyBorder="1"/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0" fillId="0" borderId="9" xfId="0" applyNumberForma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104776</xdr:rowOff>
    </xdr:from>
    <xdr:to>
      <xdr:col>5</xdr:col>
      <xdr:colOff>743069</xdr:colOff>
      <xdr:row>5</xdr:row>
      <xdr:rowOff>95250</xdr:rowOff>
    </xdr:to>
    <xdr:pic>
      <xdr:nvPicPr>
        <xdr:cNvPr id="1025" name="Picture 1" descr="http://10.230.13.14/Arquivos/Upload/Imagem/ISPColori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04776"/>
          <a:ext cx="3629144" cy="942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31" workbookViewId="0">
      <selection activeCell="A34" sqref="A34:A35"/>
    </sheetView>
  </sheetViews>
  <sheetFormatPr defaultRowHeight="15"/>
  <cols>
    <col min="1" max="1" width="67" bestFit="1" customWidth="1"/>
  </cols>
  <sheetData>
    <row r="1" spans="1:14">
      <c r="G1" t="s">
        <v>10</v>
      </c>
    </row>
    <row r="2" spans="1:14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 t="s">
        <v>7</v>
      </c>
    </row>
    <row r="3" spans="1:14">
      <c r="A3" t="s">
        <v>11</v>
      </c>
      <c r="B3">
        <v>464</v>
      </c>
      <c r="C3">
        <v>482</v>
      </c>
      <c r="D3">
        <v>510</v>
      </c>
      <c r="E3">
        <v>450</v>
      </c>
      <c r="F3">
        <v>444</v>
      </c>
      <c r="G3">
        <v>377</v>
      </c>
      <c r="H3">
        <v>370</v>
      </c>
      <c r="I3">
        <v>373</v>
      </c>
      <c r="J3">
        <v>345</v>
      </c>
      <c r="K3">
        <v>375</v>
      </c>
      <c r="L3">
        <v>345</v>
      </c>
      <c r="M3">
        <v>408</v>
      </c>
      <c r="N3">
        <v>4943</v>
      </c>
    </row>
    <row r="4" spans="1:14">
      <c r="A4" t="s">
        <v>12</v>
      </c>
      <c r="B4">
        <v>3</v>
      </c>
      <c r="C4">
        <v>5</v>
      </c>
      <c r="D4">
        <v>5</v>
      </c>
      <c r="E4">
        <v>1</v>
      </c>
      <c r="F4">
        <v>3</v>
      </c>
      <c r="G4">
        <v>1</v>
      </c>
      <c r="H4">
        <v>4</v>
      </c>
      <c r="I4">
        <v>4</v>
      </c>
      <c r="J4">
        <v>4</v>
      </c>
      <c r="K4">
        <v>3</v>
      </c>
      <c r="L4">
        <v>2</v>
      </c>
      <c r="M4">
        <v>6</v>
      </c>
      <c r="N4">
        <v>41</v>
      </c>
    </row>
    <row r="5" spans="1:14">
      <c r="A5" t="s">
        <v>1</v>
      </c>
      <c r="B5">
        <v>15</v>
      </c>
      <c r="C5">
        <v>16</v>
      </c>
      <c r="D5">
        <v>10</v>
      </c>
      <c r="E5">
        <v>17</v>
      </c>
      <c r="F5">
        <v>8</v>
      </c>
      <c r="G5">
        <v>18</v>
      </c>
      <c r="H5">
        <v>14</v>
      </c>
      <c r="I5">
        <v>9</v>
      </c>
      <c r="J5">
        <v>7</v>
      </c>
      <c r="K5">
        <v>11</v>
      </c>
      <c r="L5">
        <v>11</v>
      </c>
      <c r="M5">
        <v>16</v>
      </c>
      <c r="N5">
        <v>152</v>
      </c>
    </row>
    <row r="6" spans="1:14">
      <c r="A6" t="s">
        <v>13</v>
      </c>
      <c r="B6">
        <v>557</v>
      </c>
      <c r="C6">
        <v>543</v>
      </c>
      <c r="D6">
        <v>544</v>
      </c>
      <c r="E6">
        <v>559</v>
      </c>
      <c r="F6">
        <v>505</v>
      </c>
      <c r="G6">
        <v>503</v>
      </c>
      <c r="H6">
        <v>439</v>
      </c>
      <c r="I6">
        <v>419</v>
      </c>
      <c r="J6">
        <v>528</v>
      </c>
      <c r="K6">
        <v>542</v>
      </c>
      <c r="L6">
        <v>582</v>
      </c>
      <c r="M6">
        <v>645</v>
      </c>
      <c r="N6">
        <v>6366</v>
      </c>
    </row>
    <row r="7" spans="1:14">
      <c r="A7" t="s">
        <v>14</v>
      </c>
      <c r="B7">
        <v>9050</v>
      </c>
      <c r="C7">
        <v>8093</v>
      </c>
      <c r="D7">
        <v>8357</v>
      </c>
      <c r="E7">
        <v>7484</v>
      </c>
      <c r="F7">
        <v>6249</v>
      </c>
      <c r="G7">
        <v>7229</v>
      </c>
      <c r="H7">
        <v>6070</v>
      </c>
      <c r="I7">
        <v>6250</v>
      </c>
      <c r="J7">
        <v>6884</v>
      </c>
      <c r="K7">
        <v>7247</v>
      </c>
      <c r="L7">
        <v>7044</v>
      </c>
      <c r="M7">
        <v>7604</v>
      </c>
      <c r="N7">
        <v>87561</v>
      </c>
    </row>
    <row r="8" spans="1:14">
      <c r="A8" t="s">
        <v>2</v>
      </c>
      <c r="B8">
        <v>555</v>
      </c>
      <c r="C8">
        <v>555</v>
      </c>
      <c r="D8">
        <v>479</v>
      </c>
      <c r="E8">
        <v>469</v>
      </c>
      <c r="F8">
        <v>442</v>
      </c>
      <c r="G8">
        <v>429</v>
      </c>
      <c r="H8">
        <v>442</v>
      </c>
      <c r="I8">
        <v>450</v>
      </c>
      <c r="J8">
        <v>482</v>
      </c>
      <c r="K8">
        <v>474</v>
      </c>
      <c r="L8">
        <v>472</v>
      </c>
      <c r="M8">
        <v>427</v>
      </c>
      <c r="N8">
        <v>5676</v>
      </c>
    </row>
    <row r="9" spans="1:14">
      <c r="A9" t="s">
        <v>15</v>
      </c>
      <c r="B9">
        <v>194</v>
      </c>
      <c r="C9">
        <v>166</v>
      </c>
      <c r="D9">
        <v>214</v>
      </c>
      <c r="E9">
        <v>194</v>
      </c>
      <c r="F9">
        <v>161</v>
      </c>
      <c r="G9">
        <v>185</v>
      </c>
      <c r="H9">
        <v>156</v>
      </c>
      <c r="I9">
        <v>185</v>
      </c>
      <c r="J9">
        <v>153</v>
      </c>
      <c r="K9">
        <v>163</v>
      </c>
      <c r="L9">
        <v>156</v>
      </c>
      <c r="M9">
        <v>153</v>
      </c>
      <c r="N9">
        <v>2080</v>
      </c>
    </row>
    <row r="10" spans="1:14">
      <c r="A10" t="s">
        <v>16</v>
      </c>
      <c r="B10">
        <v>4064</v>
      </c>
      <c r="C10">
        <v>3787</v>
      </c>
      <c r="D10">
        <v>3938</v>
      </c>
      <c r="E10">
        <v>3638</v>
      </c>
      <c r="F10">
        <v>3941</v>
      </c>
      <c r="G10">
        <v>3831</v>
      </c>
      <c r="H10">
        <v>3573</v>
      </c>
      <c r="I10">
        <v>3964</v>
      </c>
      <c r="J10">
        <v>4112</v>
      </c>
      <c r="K10">
        <v>4014</v>
      </c>
      <c r="L10">
        <v>3821</v>
      </c>
      <c r="M10">
        <v>3916</v>
      </c>
      <c r="N10">
        <v>46599</v>
      </c>
    </row>
    <row r="11" spans="1:14">
      <c r="A11" t="s">
        <v>17</v>
      </c>
      <c r="B11">
        <v>66</v>
      </c>
      <c r="C11">
        <v>63</v>
      </c>
      <c r="D11">
        <v>59</v>
      </c>
      <c r="E11">
        <v>41</v>
      </c>
      <c r="F11">
        <v>32</v>
      </c>
      <c r="G11">
        <v>25</v>
      </c>
      <c r="H11">
        <v>38</v>
      </c>
      <c r="I11">
        <v>36</v>
      </c>
      <c r="J11">
        <v>47</v>
      </c>
      <c r="K11">
        <v>37</v>
      </c>
      <c r="L11">
        <v>42</v>
      </c>
      <c r="M11">
        <v>37</v>
      </c>
      <c r="N11">
        <v>523</v>
      </c>
    </row>
    <row r="12" spans="1:14">
      <c r="A12" t="s">
        <v>18</v>
      </c>
      <c r="B12">
        <v>3</v>
      </c>
      <c r="C12">
        <v>3</v>
      </c>
      <c r="D12">
        <v>2</v>
      </c>
      <c r="E12">
        <v>3</v>
      </c>
      <c r="F12">
        <v>3</v>
      </c>
      <c r="G12">
        <v>3</v>
      </c>
      <c r="H12">
        <v>2</v>
      </c>
      <c r="I12">
        <v>3</v>
      </c>
      <c r="J12">
        <v>2</v>
      </c>
      <c r="K12">
        <v>4</v>
      </c>
      <c r="L12">
        <v>4</v>
      </c>
      <c r="M12">
        <v>1</v>
      </c>
      <c r="N12">
        <v>33</v>
      </c>
    </row>
    <row r="13" spans="1:14">
      <c r="A13" t="s">
        <v>19</v>
      </c>
      <c r="B13">
        <v>774</v>
      </c>
      <c r="C13">
        <v>728</v>
      </c>
      <c r="D13">
        <v>773</v>
      </c>
      <c r="E13">
        <v>758</v>
      </c>
      <c r="F13">
        <v>728</v>
      </c>
      <c r="G13">
        <v>649</v>
      </c>
      <c r="H13">
        <v>650</v>
      </c>
      <c r="I13">
        <v>546</v>
      </c>
      <c r="J13">
        <v>512</v>
      </c>
      <c r="K13">
        <v>499</v>
      </c>
      <c r="L13">
        <v>524</v>
      </c>
      <c r="M13">
        <v>601</v>
      </c>
      <c r="N13">
        <v>7742</v>
      </c>
    </row>
    <row r="14" spans="1:14">
      <c r="A14" t="s">
        <v>20</v>
      </c>
      <c r="B14">
        <v>126</v>
      </c>
      <c r="C14">
        <v>140</v>
      </c>
      <c r="D14">
        <v>125</v>
      </c>
      <c r="E14">
        <v>120</v>
      </c>
      <c r="F14">
        <v>139</v>
      </c>
      <c r="G14">
        <v>104</v>
      </c>
      <c r="H14">
        <v>95</v>
      </c>
      <c r="I14">
        <v>104</v>
      </c>
      <c r="J14">
        <v>76</v>
      </c>
      <c r="K14">
        <v>82</v>
      </c>
      <c r="L14">
        <v>97</v>
      </c>
      <c r="M14">
        <v>97</v>
      </c>
      <c r="N14">
        <v>1305</v>
      </c>
    </row>
    <row r="15" spans="1:14">
      <c r="A15" t="s">
        <v>21</v>
      </c>
      <c r="B15">
        <v>3206</v>
      </c>
      <c r="C15">
        <v>3025</v>
      </c>
      <c r="D15">
        <v>2947</v>
      </c>
      <c r="E15">
        <v>3073</v>
      </c>
      <c r="F15">
        <v>3073</v>
      </c>
      <c r="G15">
        <v>2635</v>
      </c>
      <c r="H15">
        <v>2479</v>
      </c>
      <c r="I15">
        <v>2411</v>
      </c>
      <c r="J15">
        <v>2270</v>
      </c>
      <c r="K15">
        <v>2289</v>
      </c>
      <c r="L15">
        <v>2413</v>
      </c>
      <c r="M15">
        <v>2830</v>
      </c>
      <c r="N15">
        <v>32651</v>
      </c>
    </row>
    <row r="16" spans="1:14">
      <c r="A16" t="s">
        <v>22</v>
      </c>
      <c r="B16">
        <v>489</v>
      </c>
      <c r="C16">
        <v>418</v>
      </c>
      <c r="D16">
        <v>401</v>
      </c>
      <c r="E16">
        <v>371</v>
      </c>
      <c r="F16">
        <v>520</v>
      </c>
      <c r="G16">
        <v>386</v>
      </c>
      <c r="H16">
        <v>442</v>
      </c>
      <c r="I16">
        <v>448</v>
      </c>
      <c r="J16">
        <v>481</v>
      </c>
      <c r="K16">
        <v>545</v>
      </c>
      <c r="L16">
        <v>602</v>
      </c>
      <c r="M16">
        <v>787</v>
      </c>
      <c r="N16">
        <v>5890</v>
      </c>
    </row>
    <row r="17" spans="1:14">
      <c r="A17" t="s">
        <v>23</v>
      </c>
      <c r="B17">
        <v>6625</v>
      </c>
      <c r="C17">
        <v>6555</v>
      </c>
      <c r="D17">
        <v>7014</v>
      </c>
      <c r="E17">
        <v>6777</v>
      </c>
      <c r="F17">
        <v>7033</v>
      </c>
      <c r="G17">
        <v>6716</v>
      </c>
      <c r="H17">
        <v>7196</v>
      </c>
      <c r="I17">
        <v>6715</v>
      </c>
      <c r="J17">
        <v>6478</v>
      </c>
      <c r="K17">
        <v>6741</v>
      </c>
      <c r="L17">
        <v>6248</v>
      </c>
      <c r="M17">
        <v>6363</v>
      </c>
      <c r="N17">
        <v>80461</v>
      </c>
    </row>
    <row r="18" spans="1:14">
      <c r="A18" t="s">
        <v>24</v>
      </c>
      <c r="B18">
        <v>662</v>
      </c>
      <c r="C18">
        <v>621</v>
      </c>
      <c r="D18">
        <v>639</v>
      </c>
      <c r="E18">
        <v>657</v>
      </c>
      <c r="F18">
        <v>571</v>
      </c>
      <c r="G18">
        <v>565</v>
      </c>
      <c r="H18">
        <v>592</v>
      </c>
      <c r="I18">
        <v>505</v>
      </c>
      <c r="J18">
        <v>533</v>
      </c>
      <c r="K18">
        <v>649</v>
      </c>
      <c r="L18">
        <v>609</v>
      </c>
      <c r="M18">
        <v>711</v>
      </c>
      <c r="N18">
        <v>7314</v>
      </c>
    </row>
    <row r="19" spans="1:14">
      <c r="A19" t="s">
        <v>25</v>
      </c>
      <c r="B19">
        <v>6</v>
      </c>
      <c r="C19">
        <v>4</v>
      </c>
      <c r="D19">
        <v>2</v>
      </c>
      <c r="E19">
        <v>3</v>
      </c>
      <c r="F19">
        <v>1</v>
      </c>
      <c r="G19">
        <v>0</v>
      </c>
      <c r="H19">
        <v>2</v>
      </c>
      <c r="I19">
        <v>3</v>
      </c>
      <c r="J19">
        <v>1</v>
      </c>
      <c r="K19">
        <v>4</v>
      </c>
      <c r="L19">
        <v>2</v>
      </c>
      <c r="M19">
        <v>0</v>
      </c>
      <c r="N19">
        <v>28</v>
      </c>
    </row>
    <row r="20" spans="1:14">
      <c r="A20" t="s">
        <v>26</v>
      </c>
      <c r="B20">
        <v>4</v>
      </c>
      <c r="C20">
        <v>5</v>
      </c>
      <c r="D20">
        <v>4</v>
      </c>
      <c r="E20">
        <v>5</v>
      </c>
      <c r="F20">
        <v>4</v>
      </c>
      <c r="G20">
        <v>2</v>
      </c>
      <c r="H20">
        <v>1</v>
      </c>
      <c r="I20">
        <v>2</v>
      </c>
      <c r="J20">
        <v>6</v>
      </c>
      <c r="K20">
        <v>4</v>
      </c>
      <c r="L20">
        <v>2</v>
      </c>
      <c r="M20">
        <v>5</v>
      </c>
      <c r="N20">
        <v>44</v>
      </c>
    </row>
    <row r="21" spans="1:14">
      <c r="A21" t="s">
        <v>27</v>
      </c>
      <c r="B21">
        <v>473</v>
      </c>
      <c r="C21">
        <v>461</v>
      </c>
      <c r="D21">
        <v>555</v>
      </c>
      <c r="E21">
        <v>554</v>
      </c>
      <c r="F21">
        <v>573</v>
      </c>
      <c r="G21">
        <v>616</v>
      </c>
      <c r="H21">
        <v>647</v>
      </c>
      <c r="I21">
        <v>748</v>
      </c>
      <c r="J21">
        <v>759</v>
      </c>
      <c r="K21">
        <v>793</v>
      </c>
      <c r="L21">
        <v>820</v>
      </c>
      <c r="M21">
        <v>759</v>
      </c>
      <c r="N21">
        <v>7758</v>
      </c>
    </row>
    <row r="22" spans="1:14">
      <c r="A22" t="s">
        <v>28</v>
      </c>
      <c r="B22">
        <v>9</v>
      </c>
      <c r="C22">
        <v>14</v>
      </c>
      <c r="D22">
        <v>16</v>
      </c>
      <c r="E22">
        <v>9</v>
      </c>
      <c r="F22">
        <v>9</v>
      </c>
      <c r="G22">
        <v>6</v>
      </c>
      <c r="H22">
        <v>14</v>
      </c>
      <c r="I22">
        <v>5</v>
      </c>
      <c r="J22">
        <v>2</v>
      </c>
      <c r="K22">
        <v>6</v>
      </c>
      <c r="L22">
        <v>6</v>
      </c>
      <c r="M22">
        <v>4</v>
      </c>
      <c r="N22">
        <v>100</v>
      </c>
    </row>
    <row r="23" spans="1:14">
      <c r="A23" t="s">
        <v>29</v>
      </c>
      <c r="B23">
        <v>1638</v>
      </c>
      <c r="C23">
        <v>1484</v>
      </c>
      <c r="D23">
        <v>1640</v>
      </c>
      <c r="E23">
        <v>1498</v>
      </c>
      <c r="F23">
        <v>1510</v>
      </c>
      <c r="G23">
        <v>1391</v>
      </c>
      <c r="H23">
        <v>1456</v>
      </c>
      <c r="I23">
        <v>1493</v>
      </c>
      <c r="J23">
        <v>1341</v>
      </c>
      <c r="K23">
        <v>1429</v>
      </c>
      <c r="L23">
        <v>1377</v>
      </c>
      <c r="M23">
        <v>1426</v>
      </c>
      <c r="N23">
        <v>17683</v>
      </c>
    </row>
    <row r="24" spans="1:14">
      <c r="A24" t="s">
        <v>30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</row>
    <row r="25" spans="1:14">
      <c r="A25" t="s">
        <v>3</v>
      </c>
      <c r="B25">
        <v>178</v>
      </c>
      <c r="C25">
        <v>154</v>
      </c>
      <c r="D25">
        <v>175</v>
      </c>
      <c r="E25">
        <v>129</v>
      </c>
      <c r="F25">
        <v>163</v>
      </c>
      <c r="G25">
        <v>134</v>
      </c>
      <c r="H25">
        <v>125</v>
      </c>
      <c r="I25">
        <v>139</v>
      </c>
      <c r="J25">
        <v>152</v>
      </c>
      <c r="K25">
        <v>184</v>
      </c>
      <c r="L25">
        <v>149</v>
      </c>
      <c r="M25">
        <v>125</v>
      </c>
      <c r="N25">
        <v>1807</v>
      </c>
    </row>
    <row r="26" spans="1:14">
      <c r="A26" t="s">
        <v>31</v>
      </c>
      <c r="B26">
        <v>31</v>
      </c>
      <c r="C26">
        <v>18</v>
      </c>
      <c r="D26">
        <v>17</v>
      </c>
      <c r="E26">
        <v>14</v>
      </c>
      <c r="F26">
        <v>17</v>
      </c>
      <c r="G26">
        <v>13</v>
      </c>
      <c r="H26">
        <v>6</v>
      </c>
      <c r="I26">
        <v>7</v>
      </c>
      <c r="J26">
        <v>9</v>
      </c>
      <c r="K26">
        <v>8</v>
      </c>
      <c r="L26">
        <v>6</v>
      </c>
      <c r="M26">
        <v>22</v>
      </c>
      <c r="N26">
        <v>168</v>
      </c>
    </row>
    <row r="27" spans="1:14">
      <c r="A27" t="s">
        <v>4</v>
      </c>
      <c r="B27">
        <v>3017</v>
      </c>
      <c r="C27">
        <v>2873</v>
      </c>
      <c r="D27">
        <v>2745</v>
      </c>
      <c r="E27">
        <v>2700</v>
      </c>
      <c r="F27">
        <v>2864</v>
      </c>
      <c r="G27">
        <v>2793</v>
      </c>
      <c r="H27">
        <v>3146</v>
      </c>
      <c r="I27">
        <v>2871</v>
      </c>
      <c r="J27">
        <v>3000</v>
      </c>
      <c r="K27">
        <v>3298</v>
      </c>
      <c r="L27">
        <v>2824</v>
      </c>
      <c r="M27">
        <v>2639</v>
      </c>
      <c r="N27">
        <v>34770</v>
      </c>
    </row>
    <row r="28" spans="1:14">
      <c r="A28" t="s">
        <v>32</v>
      </c>
      <c r="B28">
        <v>2356</v>
      </c>
      <c r="C28">
        <v>2126</v>
      </c>
      <c r="D28">
        <v>2046</v>
      </c>
      <c r="E28">
        <v>2161</v>
      </c>
      <c r="F28">
        <v>2086</v>
      </c>
      <c r="G28">
        <v>2040</v>
      </c>
      <c r="H28">
        <v>2220</v>
      </c>
      <c r="I28">
        <v>2436</v>
      </c>
      <c r="J28">
        <v>2480</v>
      </c>
      <c r="K28">
        <v>2344</v>
      </c>
      <c r="L28">
        <v>2414</v>
      </c>
      <c r="M28">
        <v>2224</v>
      </c>
      <c r="N28">
        <v>26933</v>
      </c>
    </row>
    <row r="29" spans="1:14">
      <c r="A29" t="s">
        <v>5</v>
      </c>
      <c r="B29">
        <v>2342</v>
      </c>
      <c r="C29">
        <v>2167</v>
      </c>
      <c r="D29">
        <v>2355</v>
      </c>
      <c r="E29">
        <v>2426</v>
      </c>
      <c r="F29">
        <v>2495</v>
      </c>
      <c r="G29">
        <v>2003</v>
      </c>
      <c r="H29">
        <v>2105</v>
      </c>
      <c r="I29">
        <v>1995</v>
      </c>
      <c r="J29">
        <v>1951</v>
      </c>
      <c r="K29">
        <v>1860</v>
      </c>
      <c r="L29">
        <v>1671</v>
      </c>
      <c r="M29">
        <v>1857</v>
      </c>
      <c r="N29">
        <v>25227</v>
      </c>
    </row>
    <row r="30" spans="1:14">
      <c r="A30" t="s">
        <v>33</v>
      </c>
      <c r="B30">
        <v>1490</v>
      </c>
      <c r="C30">
        <v>1292</v>
      </c>
      <c r="D30">
        <v>1541</v>
      </c>
      <c r="E30">
        <v>1706</v>
      </c>
      <c r="F30">
        <v>1934</v>
      </c>
      <c r="G30">
        <v>1523</v>
      </c>
      <c r="H30">
        <v>2110</v>
      </c>
      <c r="I30">
        <v>1677</v>
      </c>
      <c r="J30">
        <v>2317</v>
      </c>
      <c r="K30">
        <v>1661</v>
      </c>
      <c r="L30">
        <v>1693</v>
      </c>
      <c r="M30">
        <v>1294</v>
      </c>
      <c r="N30">
        <v>20238</v>
      </c>
    </row>
    <row r="31" spans="1:14">
      <c r="A31" t="s">
        <v>6</v>
      </c>
      <c r="B31">
        <v>9034</v>
      </c>
      <c r="C31">
        <v>8049</v>
      </c>
      <c r="D31">
        <v>8154</v>
      </c>
      <c r="E31">
        <v>7440</v>
      </c>
      <c r="F31">
        <v>6689</v>
      </c>
      <c r="G31">
        <v>6843</v>
      </c>
      <c r="H31">
        <v>6376</v>
      </c>
      <c r="I31">
        <v>6609</v>
      </c>
      <c r="J31">
        <v>7125</v>
      </c>
      <c r="K31">
        <v>7224</v>
      </c>
      <c r="L31">
        <v>6837</v>
      </c>
      <c r="M31">
        <v>7019</v>
      </c>
      <c r="N31">
        <v>87399</v>
      </c>
    </row>
    <row r="32" spans="1:14">
      <c r="A32" t="s">
        <v>34</v>
      </c>
      <c r="B32">
        <v>628</v>
      </c>
      <c r="C32">
        <v>520</v>
      </c>
      <c r="D32">
        <v>563</v>
      </c>
      <c r="E32">
        <v>532</v>
      </c>
      <c r="F32">
        <v>451</v>
      </c>
      <c r="G32">
        <v>447</v>
      </c>
      <c r="H32">
        <v>429</v>
      </c>
      <c r="I32">
        <v>493</v>
      </c>
      <c r="J32">
        <v>510</v>
      </c>
      <c r="K32">
        <v>524</v>
      </c>
      <c r="L32">
        <v>558</v>
      </c>
      <c r="M32">
        <v>546</v>
      </c>
      <c r="N32">
        <v>6201</v>
      </c>
    </row>
    <row r="33" spans="1:14">
      <c r="A33" t="s">
        <v>35</v>
      </c>
      <c r="B33">
        <v>50</v>
      </c>
      <c r="C33">
        <v>56</v>
      </c>
      <c r="D33">
        <v>46</v>
      </c>
      <c r="E33">
        <v>37</v>
      </c>
      <c r="F33">
        <v>53</v>
      </c>
      <c r="G33">
        <v>45</v>
      </c>
      <c r="H33">
        <v>57</v>
      </c>
      <c r="I33">
        <v>45</v>
      </c>
      <c r="J33">
        <v>49</v>
      </c>
      <c r="K33">
        <v>45</v>
      </c>
      <c r="L33">
        <v>63</v>
      </c>
      <c r="M33">
        <v>38</v>
      </c>
      <c r="N33">
        <v>584</v>
      </c>
    </row>
    <row r="34" spans="1:14">
      <c r="A34" t="s">
        <v>37</v>
      </c>
      <c r="B34">
        <v>13770</v>
      </c>
      <c r="C34">
        <v>13261</v>
      </c>
      <c r="D34">
        <v>13711</v>
      </c>
      <c r="E34">
        <v>13708</v>
      </c>
      <c r="F34">
        <v>13930</v>
      </c>
      <c r="G34">
        <v>12813</v>
      </c>
      <c r="H34">
        <v>13364</v>
      </c>
      <c r="I34">
        <v>12513</v>
      </c>
      <c r="J34">
        <v>12117</v>
      </c>
      <c r="K34">
        <v>12827</v>
      </c>
      <c r="L34">
        <v>12521</v>
      </c>
      <c r="M34">
        <v>13460</v>
      </c>
      <c r="N34">
        <v>157995</v>
      </c>
    </row>
    <row r="35" spans="1:14">
      <c r="A35" t="s">
        <v>38</v>
      </c>
      <c r="B35">
        <v>17262</v>
      </c>
      <c r="C35">
        <v>15856</v>
      </c>
      <c r="D35">
        <v>18003</v>
      </c>
      <c r="E35">
        <v>14402</v>
      </c>
      <c r="F35">
        <v>14231</v>
      </c>
      <c r="G35">
        <v>15061</v>
      </c>
      <c r="H35">
        <v>16352</v>
      </c>
      <c r="I35">
        <v>13681</v>
      </c>
      <c r="J35">
        <v>13982</v>
      </c>
      <c r="K35">
        <v>14535</v>
      </c>
      <c r="L35">
        <v>14208</v>
      </c>
      <c r="M35">
        <v>14768</v>
      </c>
      <c r="N35">
        <v>182341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H237"/>
  <sheetViews>
    <sheetView showGridLines="0" tabSelected="1" workbookViewId="0">
      <selection activeCell="B18" sqref="B18"/>
    </sheetView>
  </sheetViews>
  <sheetFormatPr defaultRowHeight="15"/>
  <cols>
    <col min="1" max="1" width="2" customWidth="1"/>
    <col min="2" max="2" width="7" customWidth="1"/>
    <col min="3" max="4" width="11" customWidth="1"/>
    <col min="5" max="6" width="14" customWidth="1"/>
    <col min="7" max="8" width="11" customWidth="1"/>
    <col min="9" max="48" width="11.140625" customWidth="1"/>
    <col min="49" max="50" width="12" customWidth="1"/>
    <col min="51" max="52" width="13.140625" customWidth="1"/>
    <col min="53" max="54" width="11.7109375" customWidth="1"/>
    <col min="55" max="60" width="11.140625" customWidth="1"/>
    <col min="61" max="62" width="11.28515625" customWidth="1"/>
    <col min="63" max="63" width="11.140625" bestFit="1" customWidth="1"/>
    <col min="64" max="64" width="11.42578125" bestFit="1" customWidth="1"/>
  </cols>
  <sheetData>
    <row r="1" spans="2:43" s="2" customFormat="1"/>
    <row r="2" spans="2:43" s="2" customFormat="1" ht="15" customHeight="1"/>
    <row r="3" spans="2:43" s="2" customFormat="1" ht="15" customHeight="1">
      <c r="D3"/>
    </row>
    <row r="4" spans="2:43" s="2" customFormat="1" ht="15" customHeight="1"/>
    <row r="5" spans="2:43" s="2" customFormat="1" ht="15" customHeight="1"/>
    <row r="6" spans="2:43" s="2" customFormat="1" ht="15" customHeight="1"/>
    <row r="7" spans="2:43" s="2" customFormat="1" ht="15" customHeight="1">
      <c r="B7" s="16" t="s">
        <v>92</v>
      </c>
      <c r="Z7" s="29"/>
      <c r="AQ7" s="27"/>
    </row>
    <row r="8" spans="2:43" s="2" customFormat="1" ht="15" customHeight="1">
      <c r="B8" s="16"/>
      <c r="AQ8" s="27"/>
    </row>
    <row r="9" spans="2:43" s="2" customFormat="1">
      <c r="B9" s="16" t="s">
        <v>150</v>
      </c>
      <c r="AQ9" s="27"/>
    </row>
    <row r="10" spans="2:43" ht="6.75" customHeight="1"/>
    <row r="11" spans="2:43" s="19" customFormat="1" ht="60" customHeight="1">
      <c r="B11" s="18"/>
      <c r="C11" s="36" t="s">
        <v>11</v>
      </c>
      <c r="D11" s="37"/>
      <c r="E11" s="36" t="s">
        <v>133</v>
      </c>
      <c r="F11" s="37"/>
      <c r="G11" s="36" t="s">
        <v>12</v>
      </c>
      <c r="H11" s="37"/>
      <c r="I11" s="36" t="s">
        <v>1</v>
      </c>
      <c r="J11" s="37"/>
      <c r="K11" s="36" t="s">
        <v>13</v>
      </c>
      <c r="L11" s="37"/>
      <c r="M11" s="36" t="s">
        <v>14</v>
      </c>
      <c r="N11" s="37"/>
      <c r="O11" s="36" t="s">
        <v>15</v>
      </c>
      <c r="P11" s="37"/>
      <c r="Q11" s="36" t="s">
        <v>16</v>
      </c>
      <c r="R11" s="37"/>
      <c r="S11" s="36" t="s">
        <v>19</v>
      </c>
      <c r="T11" s="38"/>
      <c r="U11" s="36" t="s">
        <v>23</v>
      </c>
      <c r="V11" s="37"/>
      <c r="W11" s="36" t="s">
        <v>24</v>
      </c>
      <c r="X11" s="37"/>
      <c r="Y11" s="36" t="s">
        <v>27</v>
      </c>
      <c r="Z11" s="37"/>
      <c r="AA11" s="36" t="s">
        <v>140</v>
      </c>
      <c r="AB11" s="37"/>
      <c r="AC11" s="36" t="s">
        <v>29</v>
      </c>
      <c r="AD11" s="37"/>
      <c r="AE11" s="36" t="s">
        <v>141</v>
      </c>
      <c r="AF11" s="37"/>
      <c r="AG11" s="36" t="s">
        <v>149</v>
      </c>
      <c r="AH11" s="37"/>
      <c r="AI11" s="36" t="s">
        <v>121</v>
      </c>
      <c r="AJ11" s="37"/>
      <c r="AK11" s="36" t="s">
        <v>122</v>
      </c>
      <c r="AL11" s="37"/>
    </row>
    <row r="12" spans="2:43">
      <c r="B12" s="15">
        <v>2021</v>
      </c>
      <c r="C12" s="4" t="s">
        <v>87</v>
      </c>
      <c r="D12" s="6" t="s">
        <v>88</v>
      </c>
      <c r="E12" s="4" t="s">
        <v>87</v>
      </c>
      <c r="F12" s="6" t="s">
        <v>88</v>
      </c>
      <c r="G12" s="4" t="s">
        <v>87</v>
      </c>
      <c r="H12" s="6" t="s">
        <v>88</v>
      </c>
      <c r="I12" s="4" t="s">
        <v>87</v>
      </c>
      <c r="J12" s="6" t="s">
        <v>88</v>
      </c>
      <c r="K12" s="4" t="s">
        <v>87</v>
      </c>
      <c r="L12" s="6" t="s">
        <v>88</v>
      </c>
      <c r="M12" s="4" t="s">
        <v>87</v>
      </c>
      <c r="N12" s="6" t="s">
        <v>88</v>
      </c>
      <c r="O12" s="4" t="s">
        <v>87</v>
      </c>
      <c r="P12" s="6" t="s">
        <v>88</v>
      </c>
      <c r="Q12" s="4" t="s">
        <v>87</v>
      </c>
      <c r="R12" s="6" t="s">
        <v>88</v>
      </c>
      <c r="S12" s="4" t="s">
        <v>87</v>
      </c>
      <c r="T12" s="6" t="s">
        <v>88</v>
      </c>
      <c r="U12" s="4" t="s">
        <v>87</v>
      </c>
      <c r="V12" s="6" t="s">
        <v>88</v>
      </c>
      <c r="W12" s="4" t="s">
        <v>87</v>
      </c>
      <c r="X12" s="6" t="s">
        <v>88</v>
      </c>
      <c r="Y12" s="4" t="s">
        <v>87</v>
      </c>
      <c r="Z12" s="6" t="s">
        <v>88</v>
      </c>
      <c r="AA12" s="4" t="s">
        <v>87</v>
      </c>
      <c r="AB12" s="6" t="s">
        <v>88</v>
      </c>
      <c r="AC12" s="4" t="s">
        <v>87</v>
      </c>
      <c r="AD12" s="6" t="s">
        <v>88</v>
      </c>
      <c r="AE12" s="4" t="s">
        <v>87</v>
      </c>
      <c r="AF12" s="6" t="s">
        <v>88</v>
      </c>
      <c r="AG12" s="4" t="s">
        <v>87</v>
      </c>
      <c r="AH12" s="6" t="s">
        <v>88</v>
      </c>
      <c r="AI12" s="4" t="s">
        <v>87</v>
      </c>
      <c r="AJ12" s="6" t="s">
        <v>88</v>
      </c>
      <c r="AK12" t="s">
        <v>87</v>
      </c>
      <c r="AL12" t="s">
        <v>88</v>
      </c>
    </row>
    <row r="13" spans="2:43" s="23" customFormat="1">
      <c r="B13" s="20" t="s">
        <v>151</v>
      </c>
      <c r="C13" s="21">
        <v>361</v>
      </c>
      <c r="D13" s="22">
        <v>368</v>
      </c>
      <c r="E13" s="21">
        <v>149</v>
      </c>
      <c r="F13" s="22">
        <v>148</v>
      </c>
      <c r="G13" s="21">
        <v>2</v>
      </c>
      <c r="H13" s="22">
        <v>3</v>
      </c>
      <c r="I13" s="21">
        <v>13</v>
      </c>
      <c r="J13" s="22">
        <v>12</v>
      </c>
      <c r="K13" s="21">
        <v>479</v>
      </c>
      <c r="L13" s="22">
        <v>477</v>
      </c>
      <c r="M13" s="21">
        <v>5325</v>
      </c>
      <c r="N13" s="22">
        <v>5322</v>
      </c>
      <c r="O13" s="21">
        <v>168</v>
      </c>
      <c r="P13" s="22">
        <v>175</v>
      </c>
      <c r="Q13" s="21">
        <v>1666</v>
      </c>
      <c r="R13" s="22">
        <v>1659</v>
      </c>
      <c r="S13" s="21">
        <v>297</v>
      </c>
      <c r="T13" s="22">
        <v>296</v>
      </c>
      <c r="U13" s="21">
        <v>4003</v>
      </c>
      <c r="V13" s="22">
        <v>4002</v>
      </c>
      <c r="W13" s="21">
        <v>1023</v>
      </c>
      <c r="X13" s="22">
        <v>1023</v>
      </c>
      <c r="Y13" s="21">
        <v>1410</v>
      </c>
      <c r="Z13" s="22">
        <v>1410</v>
      </c>
      <c r="AA13" s="21">
        <v>11059</v>
      </c>
      <c r="AB13" s="22">
        <v>11058</v>
      </c>
      <c r="AC13" s="21">
        <v>1183</v>
      </c>
      <c r="AD13" s="22">
        <v>1183</v>
      </c>
      <c r="AE13" s="21">
        <v>9352</v>
      </c>
      <c r="AF13" s="22">
        <v>9352</v>
      </c>
      <c r="AG13" s="21">
        <f>C13+E13+G13+I13</f>
        <v>525</v>
      </c>
      <c r="AH13" s="22">
        <f>D13+F13+H13+J13</f>
        <v>531</v>
      </c>
      <c r="AI13" s="21">
        <f>U13+W13+Y13</f>
        <v>6436</v>
      </c>
      <c r="AJ13" s="22">
        <f>V13+X13+Z13</f>
        <v>6435</v>
      </c>
      <c r="AK13" s="23">
        <v>2332</v>
      </c>
      <c r="AL13" s="23">
        <v>2332</v>
      </c>
    </row>
    <row r="14" spans="2:43" s="23" customFormat="1">
      <c r="B14" s="20" t="s">
        <v>152</v>
      </c>
      <c r="C14" s="21">
        <v>246</v>
      </c>
      <c r="D14" s="22">
        <v>246</v>
      </c>
      <c r="E14" s="21">
        <v>147</v>
      </c>
      <c r="F14" s="22">
        <v>148</v>
      </c>
      <c r="G14" s="21">
        <v>4</v>
      </c>
      <c r="H14" s="22">
        <v>4</v>
      </c>
      <c r="I14" s="21">
        <v>12</v>
      </c>
      <c r="J14" s="22">
        <v>12</v>
      </c>
      <c r="K14" s="21">
        <v>333</v>
      </c>
      <c r="L14" s="22">
        <v>333</v>
      </c>
      <c r="M14" s="21">
        <v>4489</v>
      </c>
      <c r="N14" s="22">
        <v>4489</v>
      </c>
      <c r="O14" s="21">
        <v>150</v>
      </c>
      <c r="P14" s="22">
        <v>158</v>
      </c>
      <c r="Q14" s="21">
        <v>1495</v>
      </c>
      <c r="R14" s="22">
        <v>1487</v>
      </c>
      <c r="S14" s="21">
        <v>325</v>
      </c>
      <c r="T14" s="22">
        <v>325</v>
      </c>
      <c r="U14" s="21">
        <v>3964</v>
      </c>
      <c r="V14" s="22">
        <v>3963</v>
      </c>
      <c r="W14" s="21">
        <v>981</v>
      </c>
      <c r="X14" s="22">
        <v>973</v>
      </c>
      <c r="Y14" s="21">
        <v>1337</v>
      </c>
      <c r="Z14" s="22">
        <v>1336</v>
      </c>
      <c r="AA14" s="21">
        <v>10649</v>
      </c>
      <c r="AB14" s="22">
        <v>10637</v>
      </c>
      <c r="AC14" s="21">
        <v>1158</v>
      </c>
      <c r="AD14" s="22">
        <v>1158</v>
      </c>
      <c r="AE14" s="21">
        <v>9051</v>
      </c>
      <c r="AF14" s="22">
        <v>9052</v>
      </c>
      <c r="AG14" s="21">
        <f t="shared" ref="AG14:AH15" si="0">C14+E14+G14+I14</f>
        <v>409</v>
      </c>
      <c r="AH14" s="22">
        <f t="shared" si="0"/>
        <v>410</v>
      </c>
      <c r="AI14" s="21">
        <f t="shared" ref="AI14:AJ15" si="1">U14+W14+Y14</f>
        <v>6282</v>
      </c>
      <c r="AJ14" s="22">
        <f t="shared" si="1"/>
        <v>6272</v>
      </c>
      <c r="AK14" s="23">
        <v>2172</v>
      </c>
      <c r="AL14" s="23">
        <v>2171</v>
      </c>
    </row>
    <row r="15" spans="2:43" s="23" customFormat="1">
      <c r="B15" s="24" t="s">
        <v>153</v>
      </c>
      <c r="C15" s="25">
        <v>313</v>
      </c>
      <c r="D15" s="26">
        <v>314</v>
      </c>
      <c r="E15" s="25">
        <v>157</v>
      </c>
      <c r="F15" s="26">
        <v>158</v>
      </c>
      <c r="G15" s="25">
        <v>6</v>
      </c>
      <c r="H15" s="26">
        <v>7</v>
      </c>
      <c r="I15" s="25">
        <v>7</v>
      </c>
      <c r="J15" s="26">
        <v>8</v>
      </c>
      <c r="K15" s="25">
        <v>412</v>
      </c>
      <c r="L15" s="26">
        <v>412</v>
      </c>
      <c r="M15" s="25">
        <v>4730</v>
      </c>
      <c r="N15" s="26">
        <v>4728</v>
      </c>
      <c r="O15" s="25">
        <v>151</v>
      </c>
      <c r="P15" s="26">
        <v>154</v>
      </c>
      <c r="Q15" s="25">
        <v>1642</v>
      </c>
      <c r="R15" s="26">
        <v>1639</v>
      </c>
      <c r="S15" s="25">
        <v>347</v>
      </c>
      <c r="T15" s="26">
        <v>347</v>
      </c>
      <c r="U15" s="25">
        <v>3922</v>
      </c>
      <c r="V15" s="26">
        <v>3912</v>
      </c>
      <c r="W15" s="25">
        <v>1062</v>
      </c>
      <c r="X15" s="26">
        <v>1047</v>
      </c>
      <c r="Y15" s="25">
        <v>1366</v>
      </c>
      <c r="Z15" s="26">
        <v>1363</v>
      </c>
      <c r="AA15" s="25">
        <v>11257</v>
      </c>
      <c r="AB15" s="26">
        <v>11234</v>
      </c>
      <c r="AC15" s="25">
        <v>1140</v>
      </c>
      <c r="AD15" s="26">
        <v>1141</v>
      </c>
      <c r="AE15" s="25">
        <v>9469</v>
      </c>
      <c r="AF15" s="26">
        <v>9473</v>
      </c>
      <c r="AG15" s="25">
        <f t="shared" si="0"/>
        <v>483</v>
      </c>
      <c r="AH15" s="26">
        <f t="shared" si="0"/>
        <v>487</v>
      </c>
      <c r="AI15" s="25">
        <f t="shared" si="1"/>
        <v>6350</v>
      </c>
      <c r="AJ15" s="26">
        <f t="shared" si="1"/>
        <v>6322</v>
      </c>
      <c r="AK15" s="39">
        <v>2367</v>
      </c>
      <c r="AL15" s="40">
        <v>2365</v>
      </c>
    </row>
    <row r="16" spans="2:43" ht="6" customHeight="1"/>
    <row r="17" spans="2:43">
      <c r="B17" s="5" t="s">
        <v>134</v>
      </c>
    </row>
    <row r="18" spans="2:43">
      <c r="B18" s="5" t="s">
        <v>89</v>
      </c>
      <c r="P18" s="1"/>
      <c r="Q18" s="1"/>
      <c r="R18" s="1"/>
      <c r="S18" s="1"/>
      <c r="Y18" s="1"/>
      <c r="Z18" s="1"/>
      <c r="AK18" s="1"/>
      <c r="AL18" s="1"/>
    </row>
    <row r="19" spans="2:43" s="2" customFormat="1" ht="15" customHeight="1">
      <c r="B19" s="16"/>
      <c r="AQ19" s="27"/>
    </row>
    <row r="20" spans="2:43" s="2" customFormat="1">
      <c r="B20" s="16" t="s">
        <v>148</v>
      </c>
      <c r="AQ20" s="27"/>
    </row>
    <row r="21" spans="2:43" ht="6.75" customHeight="1"/>
    <row r="22" spans="2:43" s="19" customFormat="1" ht="60" customHeight="1">
      <c r="B22" s="18"/>
      <c r="C22" s="36" t="s">
        <v>11</v>
      </c>
      <c r="D22" s="37"/>
      <c r="E22" s="36" t="s">
        <v>133</v>
      </c>
      <c r="F22" s="37"/>
      <c r="G22" s="36" t="s">
        <v>12</v>
      </c>
      <c r="H22" s="37"/>
      <c r="I22" s="36" t="s">
        <v>13</v>
      </c>
      <c r="J22" s="37"/>
      <c r="K22" s="36" t="s">
        <v>14</v>
      </c>
      <c r="L22" s="37"/>
      <c r="M22" s="36" t="s">
        <v>15</v>
      </c>
      <c r="N22" s="37"/>
      <c r="O22" s="36" t="s">
        <v>16</v>
      </c>
      <c r="P22" s="37"/>
      <c r="Q22" s="36" t="s">
        <v>19</v>
      </c>
      <c r="R22" s="38"/>
      <c r="S22" s="36" t="s">
        <v>23</v>
      </c>
      <c r="T22" s="37"/>
      <c r="U22" s="36" t="s">
        <v>24</v>
      </c>
      <c r="V22" s="37"/>
      <c r="W22" s="36" t="s">
        <v>27</v>
      </c>
      <c r="X22" s="37"/>
      <c r="Y22" s="36" t="s">
        <v>140</v>
      </c>
      <c r="Z22" s="37"/>
      <c r="AA22" s="36" t="s">
        <v>141</v>
      </c>
      <c r="AB22" s="37"/>
      <c r="AC22" s="36" t="s">
        <v>149</v>
      </c>
      <c r="AD22" s="37"/>
      <c r="AE22" s="36" t="s">
        <v>121</v>
      </c>
      <c r="AF22" s="37"/>
      <c r="AG22" s="36" t="s">
        <v>122</v>
      </c>
      <c r="AH22" s="37"/>
      <c r="AI22" s="36" t="s">
        <v>142</v>
      </c>
      <c r="AJ22" s="37"/>
    </row>
    <row r="23" spans="2:43">
      <c r="B23" s="15">
        <v>2020</v>
      </c>
      <c r="C23" s="4" t="s">
        <v>87</v>
      </c>
      <c r="D23" s="6" t="s">
        <v>88</v>
      </c>
      <c r="E23" s="4" t="s">
        <v>87</v>
      </c>
      <c r="F23" s="6" t="s">
        <v>88</v>
      </c>
      <c r="G23" s="4" t="s">
        <v>87</v>
      </c>
      <c r="H23" s="6" t="s">
        <v>88</v>
      </c>
      <c r="I23" s="4" t="s">
        <v>87</v>
      </c>
      <c r="J23" s="6" t="s">
        <v>88</v>
      </c>
      <c r="K23" s="4" t="s">
        <v>87</v>
      </c>
      <c r="L23" s="6" t="s">
        <v>88</v>
      </c>
      <c r="M23" s="4" t="s">
        <v>87</v>
      </c>
      <c r="N23" s="6" t="s">
        <v>88</v>
      </c>
      <c r="O23" s="4" t="s">
        <v>87</v>
      </c>
      <c r="P23" s="6" t="s">
        <v>88</v>
      </c>
      <c r="Q23" s="4" t="s">
        <v>87</v>
      </c>
      <c r="R23" s="6" t="s">
        <v>88</v>
      </c>
      <c r="S23" s="4" t="s">
        <v>87</v>
      </c>
      <c r="T23" s="6" t="s">
        <v>88</v>
      </c>
      <c r="U23" s="4" t="s">
        <v>87</v>
      </c>
      <c r="V23" s="6" t="s">
        <v>88</v>
      </c>
      <c r="W23" s="4" t="s">
        <v>87</v>
      </c>
      <c r="X23" s="6" t="s">
        <v>88</v>
      </c>
      <c r="Y23" s="4" t="s">
        <v>87</v>
      </c>
      <c r="Z23" s="6" t="s">
        <v>88</v>
      </c>
      <c r="AA23" s="4" t="s">
        <v>87</v>
      </c>
      <c r="AB23" s="6" t="s">
        <v>88</v>
      </c>
      <c r="AC23" s="4" t="s">
        <v>87</v>
      </c>
      <c r="AD23" s="6" t="s">
        <v>88</v>
      </c>
      <c r="AE23" s="4" t="s">
        <v>87</v>
      </c>
      <c r="AF23" s="6" t="s">
        <v>88</v>
      </c>
      <c r="AG23" s="4" t="s">
        <v>87</v>
      </c>
      <c r="AH23" s="6" t="s">
        <v>88</v>
      </c>
      <c r="AI23" s="4" t="s">
        <v>87</v>
      </c>
      <c r="AJ23" s="6" t="s">
        <v>88</v>
      </c>
    </row>
    <row r="24" spans="2:43" s="23" customFormat="1">
      <c r="B24" s="20" t="s">
        <v>82</v>
      </c>
      <c r="C24" s="21">
        <v>274</v>
      </c>
      <c r="D24" s="22">
        <v>277</v>
      </c>
      <c r="E24" s="21">
        <v>145</v>
      </c>
      <c r="F24" s="22">
        <v>145</v>
      </c>
      <c r="G24" s="21">
        <v>2</v>
      </c>
      <c r="H24" s="22">
        <v>2</v>
      </c>
      <c r="I24" s="21">
        <v>405</v>
      </c>
      <c r="J24" s="22">
        <v>404</v>
      </c>
      <c r="K24" s="21">
        <v>4602</v>
      </c>
      <c r="L24" s="22">
        <v>4601</v>
      </c>
      <c r="M24" s="21">
        <v>168</v>
      </c>
      <c r="N24" s="22">
        <v>175</v>
      </c>
      <c r="O24" s="21">
        <v>1841</v>
      </c>
      <c r="P24" s="22">
        <v>1834</v>
      </c>
      <c r="Q24" s="21">
        <v>289</v>
      </c>
      <c r="R24" s="22">
        <v>290</v>
      </c>
      <c r="S24" s="21">
        <v>3971</v>
      </c>
      <c r="T24" s="22">
        <v>3971</v>
      </c>
      <c r="U24" s="21">
        <v>768</v>
      </c>
      <c r="V24" s="22">
        <v>768</v>
      </c>
      <c r="W24" s="21">
        <v>1283</v>
      </c>
      <c r="X24" s="22">
        <v>1277</v>
      </c>
      <c r="Y24" s="21">
        <v>9928</v>
      </c>
      <c r="Z24" s="22">
        <v>9923</v>
      </c>
      <c r="AA24" s="21">
        <v>9328</v>
      </c>
      <c r="AB24" s="22">
        <v>9330</v>
      </c>
      <c r="AC24" s="21">
        <v>426</v>
      </c>
      <c r="AD24" s="22">
        <v>429</v>
      </c>
      <c r="AE24" s="21">
        <v>6022</v>
      </c>
      <c r="AF24" s="22">
        <v>6016</v>
      </c>
      <c r="AG24" s="21">
        <v>1899</v>
      </c>
      <c r="AH24" s="22">
        <v>1898</v>
      </c>
      <c r="AI24" s="21">
        <v>358</v>
      </c>
      <c r="AJ24" s="22">
        <v>357</v>
      </c>
    </row>
    <row r="25" spans="2:43" s="23" customFormat="1">
      <c r="B25" s="20" t="s">
        <v>83</v>
      </c>
      <c r="C25" s="21">
        <v>324</v>
      </c>
      <c r="D25" s="22">
        <v>325</v>
      </c>
      <c r="E25" s="21">
        <v>80</v>
      </c>
      <c r="F25" s="22">
        <v>81</v>
      </c>
      <c r="G25" s="21">
        <v>2</v>
      </c>
      <c r="H25" s="22">
        <v>2</v>
      </c>
      <c r="I25" s="21">
        <v>400</v>
      </c>
      <c r="J25" s="22">
        <v>401</v>
      </c>
      <c r="K25" s="21">
        <v>4620</v>
      </c>
      <c r="L25" s="22">
        <v>4619</v>
      </c>
      <c r="M25" s="21">
        <v>173</v>
      </c>
      <c r="N25" s="22">
        <v>183</v>
      </c>
      <c r="O25" s="21">
        <v>1780</v>
      </c>
      <c r="P25" s="22">
        <v>1769</v>
      </c>
      <c r="Q25" s="21">
        <v>273</v>
      </c>
      <c r="R25" s="22">
        <v>273</v>
      </c>
      <c r="S25" s="21">
        <v>3763</v>
      </c>
      <c r="T25" s="22">
        <v>3763</v>
      </c>
      <c r="U25" s="21">
        <v>707</v>
      </c>
      <c r="V25" s="22">
        <v>707</v>
      </c>
      <c r="W25" s="21">
        <v>1301</v>
      </c>
      <c r="X25" s="22">
        <v>1301</v>
      </c>
      <c r="Y25" s="21">
        <v>9909</v>
      </c>
      <c r="Z25" s="22">
        <v>9908</v>
      </c>
      <c r="AA25" s="21">
        <v>8851</v>
      </c>
      <c r="AB25" s="22">
        <v>8851</v>
      </c>
      <c r="AC25" s="21">
        <v>414</v>
      </c>
      <c r="AD25" s="22">
        <v>416</v>
      </c>
      <c r="AE25" s="21">
        <v>5771</v>
      </c>
      <c r="AF25" s="22">
        <v>5771</v>
      </c>
      <c r="AG25" s="21">
        <v>2083</v>
      </c>
      <c r="AH25" s="22">
        <v>2082</v>
      </c>
      <c r="AI25" s="21">
        <v>331</v>
      </c>
      <c r="AJ25" s="22">
        <v>331</v>
      </c>
    </row>
    <row r="26" spans="2:43" s="23" customFormat="1">
      <c r="B26" s="24" t="s">
        <v>84</v>
      </c>
      <c r="C26" s="25">
        <v>279</v>
      </c>
      <c r="D26" s="26">
        <v>283</v>
      </c>
      <c r="E26" s="25">
        <v>79</v>
      </c>
      <c r="F26" s="26">
        <v>84</v>
      </c>
      <c r="G26" s="25">
        <v>2</v>
      </c>
      <c r="H26" s="26">
        <v>3</v>
      </c>
      <c r="I26" s="25">
        <v>322</v>
      </c>
      <c r="J26" s="26">
        <v>321</v>
      </c>
      <c r="K26" s="25">
        <v>4672</v>
      </c>
      <c r="L26" s="26">
        <v>4666</v>
      </c>
      <c r="M26" s="25">
        <v>186</v>
      </c>
      <c r="N26" s="26">
        <v>192</v>
      </c>
      <c r="O26" s="25">
        <v>1656</v>
      </c>
      <c r="P26" s="26">
        <v>1651</v>
      </c>
      <c r="Q26" s="25">
        <v>324</v>
      </c>
      <c r="R26" s="26">
        <v>324</v>
      </c>
      <c r="S26" s="25">
        <v>3544</v>
      </c>
      <c r="T26" s="26">
        <v>3542</v>
      </c>
      <c r="U26" s="25">
        <v>715</v>
      </c>
      <c r="V26" s="26">
        <v>712</v>
      </c>
      <c r="W26" s="25">
        <v>1273</v>
      </c>
      <c r="X26" s="26">
        <v>1272</v>
      </c>
      <c r="Y26" s="25">
        <v>10160</v>
      </c>
      <c r="Z26" s="26">
        <v>10155</v>
      </c>
      <c r="AA26" s="25">
        <v>8919</v>
      </c>
      <c r="AB26" s="26">
        <v>8920</v>
      </c>
      <c r="AC26" s="25">
        <v>368</v>
      </c>
      <c r="AD26" s="26">
        <v>378</v>
      </c>
      <c r="AE26" s="25">
        <v>5532</v>
      </c>
      <c r="AF26" s="26">
        <v>5526</v>
      </c>
      <c r="AG26" s="25">
        <v>2300</v>
      </c>
      <c r="AH26" s="26">
        <v>2300</v>
      </c>
      <c r="AI26" s="25">
        <v>459</v>
      </c>
      <c r="AJ26" s="26">
        <v>459</v>
      </c>
    </row>
    <row r="27" spans="2:43" ht="6" customHeight="1"/>
    <row r="28" spans="2:43">
      <c r="B28" s="5" t="s">
        <v>134</v>
      </c>
    </row>
    <row r="29" spans="2:43">
      <c r="B29" s="5" t="s">
        <v>89</v>
      </c>
      <c r="P29" s="1"/>
      <c r="Q29" s="1"/>
      <c r="R29" s="1"/>
      <c r="S29" s="1"/>
      <c r="Y29" s="1"/>
      <c r="Z29" s="1"/>
      <c r="AK29" s="1"/>
      <c r="AL29" s="1"/>
    </row>
    <row r="30" spans="2:43" s="2" customFormat="1" ht="15" customHeight="1">
      <c r="B30" s="16"/>
      <c r="AQ30" s="27"/>
    </row>
    <row r="31" spans="2:43" s="2" customFormat="1">
      <c r="B31" s="16" t="s">
        <v>147</v>
      </c>
      <c r="AQ31" s="27"/>
    </row>
    <row r="32" spans="2:43" ht="6.75" customHeight="1"/>
    <row r="33" spans="2:46" s="19" customFormat="1" ht="60" customHeight="1">
      <c r="B33" s="18"/>
      <c r="C33" s="36" t="s">
        <v>11</v>
      </c>
      <c r="D33" s="37"/>
      <c r="E33" s="36" t="s">
        <v>133</v>
      </c>
      <c r="F33" s="37"/>
      <c r="G33" s="36" t="s">
        <v>12</v>
      </c>
      <c r="H33" s="37"/>
      <c r="I33" s="36" t="s">
        <v>1</v>
      </c>
      <c r="J33" s="37"/>
      <c r="K33" s="36" t="s">
        <v>13</v>
      </c>
      <c r="L33" s="37"/>
      <c r="M33" s="36" t="s">
        <v>14</v>
      </c>
      <c r="N33" s="37"/>
      <c r="O33" s="36" t="s">
        <v>15</v>
      </c>
      <c r="P33" s="37"/>
      <c r="Q33" s="36" t="s">
        <v>16</v>
      </c>
      <c r="R33" s="37"/>
      <c r="S33" s="36" t="s">
        <v>17</v>
      </c>
      <c r="T33" s="37"/>
      <c r="U33" s="36" t="s">
        <v>19</v>
      </c>
      <c r="V33" s="38"/>
      <c r="W33" s="38" t="s">
        <v>20</v>
      </c>
      <c r="X33" s="37"/>
      <c r="Y33" s="36" t="s">
        <v>23</v>
      </c>
      <c r="Z33" s="37"/>
      <c r="AA33" s="36" t="s">
        <v>24</v>
      </c>
      <c r="AB33" s="37"/>
      <c r="AC33" s="36" t="s">
        <v>27</v>
      </c>
      <c r="AD33" s="37"/>
      <c r="AE33" s="36" t="s">
        <v>140</v>
      </c>
      <c r="AF33" s="37"/>
      <c r="AG33" s="36" t="s">
        <v>146</v>
      </c>
      <c r="AH33" s="37"/>
      <c r="AI33" s="36" t="s">
        <v>141</v>
      </c>
      <c r="AJ33" s="37"/>
      <c r="AK33" s="36" t="s">
        <v>34</v>
      </c>
      <c r="AL33" s="37"/>
      <c r="AM33" s="36" t="s">
        <v>138</v>
      </c>
      <c r="AN33" s="37"/>
      <c r="AO33" s="36" t="s">
        <v>121</v>
      </c>
      <c r="AP33" s="37"/>
      <c r="AQ33" s="36" t="s">
        <v>122</v>
      </c>
      <c r="AR33" s="37"/>
      <c r="AS33" s="36" t="s">
        <v>142</v>
      </c>
      <c r="AT33" s="37"/>
    </row>
    <row r="34" spans="2:46">
      <c r="B34" s="15">
        <v>2020</v>
      </c>
      <c r="C34" s="4" t="s">
        <v>87</v>
      </c>
      <c r="D34" s="6" t="s">
        <v>88</v>
      </c>
      <c r="E34" s="4" t="s">
        <v>87</v>
      </c>
      <c r="F34" s="6" t="s">
        <v>88</v>
      </c>
      <c r="G34" s="4" t="s">
        <v>87</v>
      </c>
      <c r="H34" s="6" t="s">
        <v>88</v>
      </c>
      <c r="I34" s="4" t="s">
        <v>87</v>
      </c>
      <c r="J34" s="6" t="s">
        <v>88</v>
      </c>
      <c r="K34" s="4" t="s">
        <v>87</v>
      </c>
      <c r="L34" s="6" t="s">
        <v>88</v>
      </c>
      <c r="M34" s="4" t="s">
        <v>87</v>
      </c>
      <c r="N34" s="6" t="s">
        <v>88</v>
      </c>
      <c r="O34" s="4" t="s">
        <v>87</v>
      </c>
      <c r="P34" s="6" t="s">
        <v>88</v>
      </c>
      <c r="Q34" s="4" t="s">
        <v>87</v>
      </c>
      <c r="R34" s="6" t="s">
        <v>88</v>
      </c>
      <c r="S34" s="4" t="s">
        <v>87</v>
      </c>
      <c r="T34" s="6" t="s">
        <v>88</v>
      </c>
      <c r="U34" s="4" t="s">
        <v>87</v>
      </c>
      <c r="V34" s="6" t="s">
        <v>88</v>
      </c>
      <c r="W34" s="4" t="s">
        <v>87</v>
      </c>
      <c r="X34" s="6" t="s">
        <v>88</v>
      </c>
      <c r="Y34" s="4" t="s">
        <v>87</v>
      </c>
      <c r="Z34" s="6" t="s">
        <v>88</v>
      </c>
      <c r="AA34" s="4" t="s">
        <v>87</v>
      </c>
      <c r="AB34" s="6" t="s">
        <v>88</v>
      </c>
      <c r="AC34" s="4" t="s">
        <v>87</v>
      </c>
      <c r="AD34" s="6" t="s">
        <v>88</v>
      </c>
      <c r="AE34" s="4" t="s">
        <v>87</v>
      </c>
      <c r="AF34" s="6" t="s">
        <v>88</v>
      </c>
      <c r="AG34" s="4" t="s">
        <v>87</v>
      </c>
      <c r="AH34" s="6" t="s">
        <v>88</v>
      </c>
      <c r="AI34" s="4" t="s">
        <v>87</v>
      </c>
      <c r="AJ34" s="6" t="s">
        <v>88</v>
      </c>
      <c r="AK34" s="4" t="s">
        <v>87</v>
      </c>
      <c r="AL34" s="6" t="s">
        <v>88</v>
      </c>
      <c r="AM34" s="4" t="s">
        <v>87</v>
      </c>
      <c r="AN34" s="6" t="s">
        <v>88</v>
      </c>
      <c r="AO34" t="s">
        <v>87</v>
      </c>
      <c r="AP34" s="30" t="s">
        <v>88</v>
      </c>
      <c r="AQ34" t="s">
        <v>87</v>
      </c>
      <c r="AR34" s="30" t="s">
        <v>88</v>
      </c>
      <c r="AS34" t="s">
        <v>87</v>
      </c>
      <c r="AT34" s="30" t="s">
        <v>88</v>
      </c>
    </row>
    <row r="35" spans="2:46" s="23" customFormat="1">
      <c r="B35" s="20" t="s">
        <v>79</v>
      </c>
      <c r="C35" s="21">
        <v>255</v>
      </c>
      <c r="D35" s="22">
        <v>257</v>
      </c>
      <c r="E35" s="21">
        <v>50</v>
      </c>
      <c r="F35" s="22">
        <v>52</v>
      </c>
      <c r="G35" s="21">
        <v>4</v>
      </c>
      <c r="H35" s="22">
        <v>4</v>
      </c>
      <c r="I35" s="21">
        <v>7</v>
      </c>
      <c r="J35" s="22">
        <v>7</v>
      </c>
      <c r="K35" s="21">
        <v>379</v>
      </c>
      <c r="L35" s="22">
        <v>377</v>
      </c>
      <c r="M35" s="21">
        <v>3934</v>
      </c>
      <c r="N35" s="22">
        <v>3934</v>
      </c>
      <c r="O35" s="21">
        <v>159</v>
      </c>
      <c r="P35" s="22">
        <v>165</v>
      </c>
      <c r="Q35" s="21">
        <v>1531</v>
      </c>
      <c r="R35" s="22">
        <v>1526</v>
      </c>
      <c r="S35" s="21">
        <v>18</v>
      </c>
      <c r="T35" s="22">
        <v>18</v>
      </c>
      <c r="U35" s="21">
        <v>228</v>
      </c>
      <c r="V35" s="22">
        <v>228</v>
      </c>
      <c r="W35" s="21">
        <v>78</v>
      </c>
      <c r="X35" s="22">
        <v>77</v>
      </c>
      <c r="Y35" s="21">
        <v>3852</v>
      </c>
      <c r="Z35" s="22">
        <v>3848</v>
      </c>
      <c r="AA35" s="21">
        <v>846</v>
      </c>
      <c r="AB35" s="22">
        <v>846</v>
      </c>
      <c r="AC35" s="21">
        <v>1347</v>
      </c>
      <c r="AD35" s="22">
        <v>1345</v>
      </c>
      <c r="AE35" s="21">
        <v>10179</v>
      </c>
      <c r="AF35" s="22">
        <v>10174</v>
      </c>
      <c r="AG35" s="21">
        <v>1061</v>
      </c>
      <c r="AH35" s="22">
        <v>1061</v>
      </c>
      <c r="AI35" s="21">
        <v>8482</v>
      </c>
      <c r="AJ35" s="22">
        <v>8485</v>
      </c>
      <c r="AK35" s="21">
        <v>238</v>
      </c>
      <c r="AL35" s="22">
        <v>238</v>
      </c>
      <c r="AM35" s="21">
        <f>C35+G35+I35</f>
        <v>266</v>
      </c>
      <c r="AN35" s="22">
        <f>D35+H35+J35</f>
        <v>268</v>
      </c>
      <c r="AO35" s="31">
        <f>AA35+AC35+Y35</f>
        <v>6045</v>
      </c>
      <c r="AP35" s="32">
        <f>AB35+AD35+Z35</f>
        <v>6039</v>
      </c>
      <c r="AQ35" s="31">
        <v>1819</v>
      </c>
      <c r="AR35" s="32">
        <v>1817</v>
      </c>
      <c r="AS35" s="31">
        <v>544</v>
      </c>
      <c r="AT35" s="32">
        <v>544</v>
      </c>
    </row>
    <row r="36" spans="2:46" s="23" customFormat="1">
      <c r="B36" s="20" t="s">
        <v>80</v>
      </c>
      <c r="C36" s="21">
        <v>256</v>
      </c>
      <c r="D36" s="22">
        <v>261</v>
      </c>
      <c r="E36" s="21">
        <v>50</v>
      </c>
      <c r="F36" s="22">
        <v>51</v>
      </c>
      <c r="G36" s="21">
        <v>2</v>
      </c>
      <c r="H36" s="22">
        <v>2</v>
      </c>
      <c r="I36" s="21">
        <v>11</v>
      </c>
      <c r="J36" s="22">
        <v>12</v>
      </c>
      <c r="K36" s="21">
        <v>359</v>
      </c>
      <c r="L36" s="22">
        <v>354</v>
      </c>
      <c r="M36" s="21">
        <v>4213</v>
      </c>
      <c r="N36" s="22">
        <v>4213</v>
      </c>
      <c r="O36" s="21">
        <v>160</v>
      </c>
      <c r="P36" s="22">
        <v>162</v>
      </c>
      <c r="Q36" s="21">
        <v>1703</v>
      </c>
      <c r="R36" s="22">
        <v>1702</v>
      </c>
      <c r="S36" s="21">
        <v>28</v>
      </c>
      <c r="T36" s="22">
        <v>29</v>
      </c>
      <c r="U36" s="21">
        <v>242</v>
      </c>
      <c r="V36" s="22">
        <v>243</v>
      </c>
      <c r="W36" s="21">
        <v>42</v>
      </c>
      <c r="X36" s="22">
        <v>42</v>
      </c>
      <c r="Y36" s="21">
        <v>3486</v>
      </c>
      <c r="Z36" s="22">
        <v>3481</v>
      </c>
      <c r="AA36" s="21">
        <v>671</v>
      </c>
      <c r="AB36" s="22">
        <v>659</v>
      </c>
      <c r="AC36" s="21">
        <v>1257</v>
      </c>
      <c r="AD36" s="22">
        <v>1252</v>
      </c>
      <c r="AE36" s="21">
        <v>9184</v>
      </c>
      <c r="AF36" s="22">
        <v>9173</v>
      </c>
      <c r="AG36" s="21">
        <v>1106</v>
      </c>
      <c r="AH36" s="22">
        <v>1107</v>
      </c>
      <c r="AI36" s="21">
        <v>8781</v>
      </c>
      <c r="AJ36" s="22">
        <v>8782</v>
      </c>
      <c r="AK36" s="21">
        <v>276</v>
      </c>
      <c r="AL36" s="22">
        <v>275</v>
      </c>
      <c r="AM36" s="21">
        <f t="shared" ref="AM36:AN37" si="2">C36+G36+I36</f>
        <v>269</v>
      </c>
      <c r="AN36" s="22">
        <f t="shared" si="2"/>
        <v>275</v>
      </c>
      <c r="AO36" s="31">
        <f t="shared" ref="AO36:AP37" si="3">AA36+AC36+Y36</f>
        <v>5414</v>
      </c>
      <c r="AP36" s="32">
        <f t="shared" si="3"/>
        <v>5392</v>
      </c>
      <c r="AQ36" s="31">
        <v>1793</v>
      </c>
      <c r="AR36" s="32">
        <v>1791</v>
      </c>
      <c r="AS36" s="31">
        <v>416</v>
      </c>
      <c r="AT36" s="32">
        <v>415</v>
      </c>
    </row>
    <row r="37" spans="2:46" s="23" customFormat="1">
      <c r="B37" s="24" t="s">
        <v>81</v>
      </c>
      <c r="C37" s="25">
        <v>237</v>
      </c>
      <c r="D37" s="26">
        <v>239</v>
      </c>
      <c r="E37" s="25">
        <v>52</v>
      </c>
      <c r="F37" s="26">
        <v>54</v>
      </c>
      <c r="G37" s="25">
        <v>2</v>
      </c>
      <c r="H37" s="26">
        <v>3</v>
      </c>
      <c r="I37" s="25">
        <v>7</v>
      </c>
      <c r="J37" s="26">
        <v>7</v>
      </c>
      <c r="K37" s="25">
        <v>344</v>
      </c>
      <c r="L37" s="26">
        <v>343</v>
      </c>
      <c r="M37" s="25">
        <v>4562</v>
      </c>
      <c r="N37" s="26">
        <v>4560</v>
      </c>
      <c r="O37" s="25">
        <v>161</v>
      </c>
      <c r="P37" s="26">
        <v>171</v>
      </c>
      <c r="Q37" s="25">
        <v>1684</v>
      </c>
      <c r="R37" s="26">
        <v>1675</v>
      </c>
      <c r="S37" s="25">
        <v>22</v>
      </c>
      <c r="T37" s="26">
        <v>22</v>
      </c>
      <c r="U37" s="25">
        <v>294</v>
      </c>
      <c r="V37" s="26">
        <v>294</v>
      </c>
      <c r="W37" s="25">
        <v>61</v>
      </c>
      <c r="X37" s="26">
        <v>61</v>
      </c>
      <c r="Y37" s="25">
        <v>3567</v>
      </c>
      <c r="Z37" s="26">
        <v>3567</v>
      </c>
      <c r="AA37" s="25">
        <v>586</v>
      </c>
      <c r="AB37" s="26">
        <v>582</v>
      </c>
      <c r="AC37" s="25">
        <v>1319</v>
      </c>
      <c r="AD37" s="26">
        <v>1319</v>
      </c>
      <c r="AE37" s="25">
        <v>9127</v>
      </c>
      <c r="AF37" s="26">
        <v>9124</v>
      </c>
      <c r="AG37" s="25">
        <v>1065</v>
      </c>
      <c r="AH37" s="26">
        <v>1065</v>
      </c>
      <c r="AI37" s="25">
        <v>8986</v>
      </c>
      <c r="AJ37" s="26">
        <v>8985</v>
      </c>
      <c r="AK37" s="25">
        <v>297</v>
      </c>
      <c r="AL37" s="26">
        <v>297</v>
      </c>
      <c r="AM37" s="25">
        <f t="shared" si="2"/>
        <v>246</v>
      </c>
      <c r="AN37" s="26">
        <f t="shared" si="2"/>
        <v>249</v>
      </c>
      <c r="AO37" s="33">
        <f t="shared" si="3"/>
        <v>5472</v>
      </c>
      <c r="AP37" s="34">
        <f t="shared" si="3"/>
        <v>5468</v>
      </c>
      <c r="AQ37" s="35">
        <v>1742</v>
      </c>
      <c r="AR37" s="34">
        <v>1742</v>
      </c>
      <c r="AS37" s="35">
        <v>322</v>
      </c>
      <c r="AT37" s="34">
        <v>323</v>
      </c>
    </row>
    <row r="38" spans="2:46" ht="6" customHeight="1"/>
    <row r="39" spans="2:46">
      <c r="B39" s="5" t="s">
        <v>134</v>
      </c>
    </row>
    <row r="40" spans="2:46">
      <c r="B40" s="5" t="s">
        <v>89</v>
      </c>
      <c r="P40" s="1"/>
      <c r="Q40" s="1"/>
      <c r="R40" s="1"/>
      <c r="S40" s="1"/>
      <c r="Y40" s="1"/>
      <c r="Z40" s="1"/>
      <c r="AK40" s="1"/>
      <c r="AL40" s="1"/>
    </row>
    <row r="41" spans="2:46">
      <c r="B41" s="5"/>
      <c r="P41" s="1"/>
      <c r="Q41" s="1"/>
      <c r="R41" s="1"/>
      <c r="S41" s="1"/>
      <c r="Y41" s="1"/>
      <c r="Z41" s="1"/>
      <c r="AK41" s="1"/>
      <c r="AL41" s="1"/>
    </row>
    <row r="42" spans="2:46" s="2" customFormat="1">
      <c r="B42" s="16" t="s">
        <v>145</v>
      </c>
      <c r="AQ42" s="27"/>
    </row>
    <row r="43" spans="2:46" ht="6.75" customHeight="1"/>
    <row r="44" spans="2:46" s="19" customFormat="1" ht="60" customHeight="1">
      <c r="B44" s="18"/>
      <c r="C44" s="36" t="s">
        <v>11</v>
      </c>
      <c r="D44" s="37"/>
      <c r="E44" s="36" t="s">
        <v>133</v>
      </c>
      <c r="F44" s="37"/>
      <c r="G44" s="36" t="s">
        <v>13</v>
      </c>
      <c r="H44" s="37"/>
      <c r="I44" s="36" t="s">
        <v>14</v>
      </c>
      <c r="J44" s="37"/>
      <c r="K44" s="36" t="s">
        <v>15</v>
      </c>
      <c r="L44" s="37"/>
      <c r="M44" s="36" t="s">
        <v>16</v>
      </c>
      <c r="N44" s="37"/>
      <c r="O44" s="36" t="s">
        <v>23</v>
      </c>
      <c r="P44" s="37"/>
      <c r="Q44" s="36" t="s">
        <v>24</v>
      </c>
      <c r="R44" s="37"/>
      <c r="S44" s="36" t="s">
        <v>27</v>
      </c>
      <c r="T44" s="37"/>
      <c r="U44" s="36" t="s">
        <v>140</v>
      </c>
      <c r="V44" s="37"/>
      <c r="W44" s="36" t="s">
        <v>141</v>
      </c>
      <c r="X44" s="37"/>
      <c r="Y44" s="36" t="s">
        <v>34</v>
      </c>
      <c r="Z44" s="37"/>
      <c r="AA44" s="36" t="s">
        <v>138</v>
      </c>
      <c r="AB44" s="37"/>
      <c r="AC44" s="36" t="s">
        <v>121</v>
      </c>
      <c r="AD44" s="37"/>
      <c r="AE44" s="36" t="s">
        <v>122</v>
      </c>
      <c r="AF44" s="37"/>
    </row>
    <row r="45" spans="2:46">
      <c r="B45" s="15">
        <v>2020</v>
      </c>
      <c r="C45" s="4" t="s">
        <v>87</v>
      </c>
      <c r="D45" s="6" t="s">
        <v>88</v>
      </c>
      <c r="E45" s="4" t="s">
        <v>87</v>
      </c>
      <c r="F45" s="6" t="s">
        <v>88</v>
      </c>
      <c r="G45" s="4" t="s">
        <v>87</v>
      </c>
      <c r="H45" s="6" t="s">
        <v>88</v>
      </c>
      <c r="I45" s="4" t="s">
        <v>87</v>
      </c>
      <c r="J45" s="6" t="s">
        <v>88</v>
      </c>
      <c r="K45" s="4" t="s">
        <v>87</v>
      </c>
      <c r="L45" s="6" t="s">
        <v>88</v>
      </c>
      <c r="M45" s="4" t="s">
        <v>87</v>
      </c>
      <c r="N45" s="6" t="s">
        <v>88</v>
      </c>
      <c r="O45" s="4" t="s">
        <v>87</v>
      </c>
      <c r="P45" s="6" t="s">
        <v>88</v>
      </c>
      <c r="Q45" s="4" t="s">
        <v>87</v>
      </c>
      <c r="R45" s="6" t="s">
        <v>88</v>
      </c>
      <c r="S45" s="4" t="s">
        <v>87</v>
      </c>
      <c r="T45" s="6" t="s">
        <v>88</v>
      </c>
      <c r="U45" s="4" t="s">
        <v>87</v>
      </c>
      <c r="V45" s="6" t="s">
        <v>88</v>
      </c>
      <c r="W45" s="4" t="s">
        <v>87</v>
      </c>
      <c r="X45" s="6" t="s">
        <v>88</v>
      </c>
      <c r="Y45" s="4" t="s">
        <v>87</v>
      </c>
      <c r="Z45" s="6" t="s">
        <v>88</v>
      </c>
      <c r="AA45" s="4" t="s">
        <v>87</v>
      </c>
      <c r="AB45" s="6" t="s">
        <v>88</v>
      </c>
      <c r="AC45" s="4" t="s">
        <v>87</v>
      </c>
      <c r="AD45" s="6" t="s">
        <v>88</v>
      </c>
      <c r="AE45" s="4" t="s">
        <v>87</v>
      </c>
      <c r="AF45" s="6" t="s">
        <v>88</v>
      </c>
    </row>
    <row r="46" spans="2:46" s="23" customFormat="1">
      <c r="B46" s="20" t="s">
        <v>108</v>
      </c>
      <c r="C46" s="21">
        <v>311</v>
      </c>
      <c r="D46" s="22">
        <v>312</v>
      </c>
      <c r="E46" s="21">
        <v>177</v>
      </c>
      <c r="F46" s="22">
        <v>179</v>
      </c>
      <c r="G46" s="21">
        <v>324</v>
      </c>
      <c r="H46" s="22">
        <v>324</v>
      </c>
      <c r="I46" s="21">
        <v>2724</v>
      </c>
      <c r="J46" s="22">
        <v>2722</v>
      </c>
      <c r="K46" s="21">
        <v>127</v>
      </c>
      <c r="L46" s="22">
        <v>133</v>
      </c>
      <c r="M46" s="21">
        <v>590</v>
      </c>
      <c r="N46" s="22">
        <v>584</v>
      </c>
      <c r="O46" s="21">
        <v>2536</v>
      </c>
      <c r="P46" s="22">
        <v>2533</v>
      </c>
      <c r="Q46" s="21">
        <v>498</v>
      </c>
      <c r="R46" s="22">
        <v>489</v>
      </c>
      <c r="S46" s="21">
        <v>987</v>
      </c>
      <c r="T46" s="22">
        <v>984</v>
      </c>
      <c r="U46" s="21">
        <v>7909</v>
      </c>
      <c r="V46" s="22">
        <v>7893</v>
      </c>
      <c r="W46" s="21">
        <v>5721</v>
      </c>
      <c r="X46" s="22">
        <v>5722</v>
      </c>
      <c r="Y46" s="21">
        <v>178</v>
      </c>
      <c r="Z46" s="22">
        <v>178</v>
      </c>
      <c r="AA46" s="21">
        <v>321</v>
      </c>
      <c r="AB46" s="22">
        <v>322</v>
      </c>
      <c r="AC46" s="21">
        <v>4021</v>
      </c>
      <c r="AD46" s="22">
        <v>4006</v>
      </c>
      <c r="AE46" s="21">
        <v>1847</v>
      </c>
      <c r="AF46" s="22">
        <v>1846</v>
      </c>
    </row>
    <row r="47" spans="2:46" s="23" customFormat="1">
      <c r="B47" s="20" t="s">
        <v>109</v>
      </c>
      <c r="C47" s="21">
        <v>273</v>
      </c>
      <c r="D47" s="22">
        <v>273</v>
      </c>
      <c r="E47" s="21">
        <v>129</v>
      </c>
      <c r="F47" s="22">
        <v>130</v>
      </c>
      <c r="G47" s="21">
        <v>291</v>
      </c>
      <c r="H47" s="22">
        <v>291</v>
      </c>
      <c r="I47" s="21">
        <v>2430</v>
      </c>
      <c r="J47" s="22">
        <v>2429</v>
      </c>
      <c r="K47" s="21">
        <v>128</v>
      </c>
      <c r="L47" s="22">
        <v>130</v>
      </c>
      <c r="M47" s="21">
        <v>686</v>
      </c>
      <c r="N47" s="22">
        <v>684</v>
      </c>
      <c r="O47" s="21">
        <v>2451</v>
      </c>
      <c r="P47" s="22">
        <v>2451</v>
      </c>
      <c r="Q47" s="21">
        <v>421</v>
      </c>
      <c r="R47" s="22">
        <v>420</v>
      </c>
      <c r="S47" s="21">
        <v>942</v>
      </c>
      <c r="T47" s="22">
        <v>942</v>
      </c>
      <c r="U47" s="21">
        <v>7316</v>
      </c>
      <c r="V47" s="22">
        <v>7315</v>
      </c>
      <c r="W47" s="21">
        <v>5973</v>
      </c>
      <c r="X47" s="22">
        <v>5973</v>
      </c>
      <c r="Y47" s="21">
        <v>181</v>
      </c>
      <c r="Z47" s="22">
        <v>181</v>
      </c>
      <c r="AA47" s="21">
        <v>279</v>
      </c>
      <c r="AB47" s="22">
        <v>279</v>
      </c>
      <c r="AC47" s="21">
        <v>3814</v>
      </c>
      <c r="AD47" s="22">
        <v>3813</v>
      </c>
      <c r="AE47" s="21">
        <v>1586</v>
      </c>
      <c r="AF47" s="22">
        <v>1586</v>
      </c>
    </row>
    <row r="48" spans="2:46" s="23" customFormat="1">
      <c r="B48" s="24" t="s">
        <v>110</v>
      </c>
      <c r="C48" s="25">
        <v>256</v>
      </c>
      <c r="D48" s="26">
        <v>259</v>
      </c>
      <c r="E48" s="25">
        <v>34</v>
      </c>
      <c r="F48" s="26">
        <v>34</v>
      </c>
      <c r="G48" s="25">
        <v>308</v>
      </c>
      <c r="H48" s="26">
        <v>307</v>
      </c>
      <c r="I48" s="25">
        <v>3157</v>
      </c>
      <c r="J48" s="26">
        <v>3156</v>
      </c>
      <c r="K48" s="25">
        <v>138</v>
      </c>
      <c r="L48" s="26">
        <v>143</v>
      </c>
      <c r="M48" s="25">
        <v>887</v>
      </c>
      <c r="N48" s="26">
        <v>882</v>
      </c>
      <c r="O48" s="25">
        <v>2851</v>
      </c>
      <c r="P48" s="26">
        <v>2849</v>
      </c>
      <c r="Q48" s="25">
        <v>581</v>
      </c>
      <c r="R48" s="26">
        <v>580</v>
      </c>
      <c r="S48" s="25">
        <v>953</v>
      </c>
      <c r="T48" s="26">
        <v>951</v>
      </c>
      <c r="U48" s="25">
        <v>7925</v>
      </c>
      <c r="V48" s="26">
        <v>7920</v>
      </c>
      <c r="W48" s="25">
        <v>6704</v>
      </c>
      <c r="X48" s="26">
        <v>6705</v>
      </c>
      <c r="Y48" s="25">
        <v>212</v>
      </c>
      <c r="Z48" s="26">
        <v>210</v>
      </c>
      <c r="AA48" s="25">
        <v>260</v>
      </c>
      <c r="AB48" s="26">
        <v>263</v>
      </c>
      <c r="AC48" s="25">
        <v>4385</v>
      </c>
      <c r="AD48" s="26">
        <v>4380</v>
      </c>
      <c r="AE48" s="25">
        <v>1744</v>
      </c>
      <c r="AF48" s="26">
        <v>1743</v>
      </c>
    </row>
    <row r="49" spans="2:43" ht="6" customHeight="1"/>
    <row r="50" spans="2:43">
      <c r="B50" s="5" t="s">
        <v>134</v>
      </c>
    </row>
    <row r="51" spans="2:43">
      <c r="B51" s="5" t="s">
        <v>89</v>
      </c>
      <c r="P51" s="1"/>
      <c r="Q51" s="1"/>
      <c r="R51" s="1"/>
      <c r="S51" s="1"/>
      <c r="Y51" s="1"/>
      <c r="Z51" s="1"/>
      <c r="AK51" s="1"/>
      <c r="AL51" s="1"/>
    </row>
    <row r="52" spans="2:43" s="2" customFormat="1" ht="15" customHeight="1">
      <c r="B52" s="16"/>
      <c r="AQ52" s="27"/>
    </row>
    <row r="53" spans="2:43" s="2" customFormat="1">
      <c r="B53" s="16" t="s">
        <v>143</v>
      </c>
      <c r="AQ53" s="27"/>
    </row>
    <row r="54" spans="2:43" ht="6.75" customHeight="1"/>
    <row r="55" spans="2:43" s="19" customFormat="1" ht="60" customHeight="1">
      <c r="B55" s="18"/>
      <c r="C55" s="36" t="s">
        <v>11</v>
      </c>
      <c r="D55" s="37"/>
      <c r="E55" s="36" t="s">
        <v>133</v>
      </c>
      <c r="F55" s="37"/>
      <c r="G55" s="36" t="s">
        <v>1</v>
      </c>
      <c r="H55" s="37"/>
      <c r="I55" s="36" t="s">
        <v>13</v>
      </c>
      <c r="J55" s="37"/>
      <c r="K55" s="36" t="s">
        <v>14</v>
      </c>
      <c r="L55" s="37"/>
      <c r="M55" s="36" t="s">
        <v>15</v>
      </c>
      <c r="N55" s="37"/>
      <c r="O55" s="36" t="s">
        <v>16</v>
      </c>
      <c r="P55" s="37"/>
      <c r="Q55" s="36" t="s">
        <v>29</v>
      </c>
      <c r="R55" s="37"/>
      <c r="S55" s="36" t="s">
        <v>23</v>
      </c>
      <c r="T55" s="37"/>
      <c r="U55" s="36" t="s">
        <v>24</v>
      </c>
      <c r="V55" s="37"/>
      <c r="W55" s="36" t="s">
        <v>27</v>
      </c>
      <c r="X55" s="37"/>
      <c r="Y55" s="36" t="s">
        <v>98</v>
      </c>
      <c r="Z55" s="37"/>
      <c r="AA55" s="36" t="s">
        <v>140</v>
      </c>
      <c r="AB55" s="37"/>
      <c r="AC55" s="36" t="s">
        <v>141</v>
      </c>
      <c r="AD55" s="37"/>
      <c r="AE55" s="36" t="s">
        <v>144</v>
      </c>
      <c r="AF55" s="37"/>
      <c r="AG55" s="36" t="s">
        <v>138</v>
      </c>
      <c r="AH55" s="37"/>
      <c r="AI55" s="36" t="s">
        <v>121</v>
      </c>
      <c r="AJ55" s="37"/>
      <c r="AK55" s="36" t="s">
        <v>122</v>
      </c>
      <c r="AL55" s="37"/>
      <c r="AM55" s="36" t="s">
        <v>142</v>
      </c>
      <c r="AN55" s="37"/>
    </row>
    <row r="56" spans="2:43">
      <c r="B56" s="15">
        <v>2020</v>
      </c>
      <c r="C56" s="4" t="s">
        <v>87</v>
      </c>
      <c r="D56" s="6" t="s">
        <v>88</v>
      </c>
      <c r="E56" s="4" t="s">
        <v>87</v>
      </c>
      <c r="F56" s="6" t="s">
        <v>88</v>
      </c>
      <c r="G56" s="4" t="s">
        <v>87</v>
      </c>
      <c r="H56" s="6" t="s">
        <v>88</v>
      </c>
      <c r="I56" s="4" t="s">
        <v>87</v>
      </c>
      <c r="J56" s="6" t="s">
        <v>88</v>
      </c>
      <c r="K56" s="4" t="s">
        <v>87</v>
      </c>
      <c r="L56" s="6" t="s">
        <v>88</v>
      </c>
      <c r="M56" s="4" t="s">
        <v>87</v>
      </c>
      <c r="N56" s="6" t="s">
        <v>88</v>
      </c>
      <c r="O56" s="4" t="s">
        <v>87</v>
      </c>
      <c r="P56" s="6" t="s">
        <v>88</v>
      </c>
      <c r="Q56" s="4" t="s">
        <v>87</v>
      </c>
      <c r="R56" s="6" t="s">
        <v>88</v>
      </c>
      <c r="S56" s="4" t="s">
        <v>87</v>
      </c>
      <c r="T56" s="6" t="s">
        <v>88</v>
      </c>
      <c r="U56" s="4" t="s">
        <v>87</v>
      </c>
      <c r="V56" s="6" t="s">
        <v>88</v>
      </c>
      <c r="W56" s="4" t="s">
        <v>87</v>
      </c>
      <c r="X56" s="6" t="s">
        <v>88</v>
      </c>
      <c r="Y56" s="4" t="s">
        <v>87</v>
      </c>
      <c r="Z56" s="6" t="s">
        <v>88</v>
      </c>
      <c r="AA56" s="4" t="s">
        <v>87</v>
      </c>
      <c r="AB56" s="6" t="s">
        <v>88</v>
      </c>
      <c r="AC56" s="4" t="s">
        <v>87</v>
      </c>
      <c r="AD56" s="6" t="s">
        <v>88</v>
      </c>
      <c r="AE56" s="4" t="s">
        <v>87</v>
      </c>
      <c r="AF56" s="6" t="s">
        <v>88</v>
      </c>
      <c r="AG56" s="4" t="s">
        <v>87</v>
      </c>
      <c r="AH56" s="6" t="s">
        <v>88</v>
      </c>
      <c r="AI56" s="4" t="s">
        <v>87</v>
      </c>
      <c r="AJ56" s="6" t="s">
        <v>88</v>
      </c>
      <c r="AK56" s="4" t="s">
        <v>87</v>
      </c>
      <c r="AL56" s="6" t="s">
        <v>88</v>
      </c>
      <c r="AM56" s="4" t="s">
        <v>87</v>
      </c>
      <c r="AN56" s="6" t="s">
        <v>88</v>
      </c>
    </row>
    <row r="57" spans="2:43" s="23" customFormat="1">
      <c r="B57" s="20" t="s">
        <v>76</v>
      </c>
      <c r="C57" s="21">
        <v>349</v>
      </c>
      <c r="D57" s="22">
        <v>358</v>
      </c>
      <c r="E57" s="21">
        <v>152</v>
      </c>
      <c r="F57" s="22">
        <v>156</v>
      </c>
      <c r="G57" s="21">
        <v>7</v>
      </c>
      <c r="H57" s="22">
        <v>8</v>
      </c>
      <c r="I57" s="21">
        <v>452</v>
      </c>
      <c r="J57" s="22">
        <v>448</v>
      </c>
      <c r="K57" s="21">
        <v>5374</v>
      </c>
      <c r="L57" s="22">
        <v>5369</v>
      </c>
      <c r="M57" s="21">
        <v>134</v>
      </c>
      <c r="N57" s="22">
        <v>145</v>
      </c>
      <c r="O57" s="21">
        <v>1948</v>
      </c>
      <c r="P57" s="22">
        <v>1936</v>
      </c>
      <c r="Q57" s="21">
        <v>1365</v>
      </c>
      <c r="R57" s="22">
        <v>1365</v>
      </c>
      <c r="S57" s="21">
        <v>6205</v>
      </c>
      <c r="T57" s="22">
        <v>6194</v>
      </c>
      <c r="U57" s="21">
        <v>1191</v>
      </c>
      <c r="V57" s="22">
        <v>1181</v>
      </c>
      <c r="W57" s="21">
        <v>2191</v>
      </c>
      <c r="X57" s="22">
        <v>2188</v>
      </c>
      <c r="Y57" s="21">
        <v>1845</v>
      </c>
      <c r="Z57" s="22">
        <v>1852</v>
      </c>
      <c r="AA57" s="21">
        <v>15881</v>
      </c>
      <c r="AB57" s="22">
        <v>15866</v>
      </c>
      <c r="AC57" s="21">
        <v>14644</v>
      </c>
      <c r="AD57" s="22">
        <v>14649</v>
      </c>
      <c r="AE57" s="21">
        <v>2856</v>
      </c>
      <c r="AF57" s="22">
        <v>2857</v>
      </c>
      <c r="AG57" s="21">
        <v>360</v>
      </c>
      <c r="AH57" s="22">
        <v>370</v>
      </c>
      <c r="AI57" s="21">
        <v>9587</v>
      </c>
      <c r="AJ57" s="22">
        <v>9563</v>
      </c>
      <c r="AK57" s="21">
        <v>3246</v>
      </c>
      <c r="AL57" s="22">
        <v>3246</v>
      </c>
      <c r="AM57" s="21">
        <v>577</v>
      </c>
      <c r="AN57" s="22">
        <v>577</v>
      </c>
    </row>
    <row r="58" spans="2:43" s="23" customFormat="1">
      <c r="B58" s="20" t="s">
        <v>77</v>
      </c>
      <c r="C58" s="21">
        <v>323</v>
      </c>
      <c r="D58" s="22">
        <v>326</v>
      </c>
      <c r="E58" s="21">
        <v>164</v>
      </c>
      <c r="F58" s="22">
        <v>164</v>
      </c>
      <c r="G58" s="21">
        <v>10</v>
      </c>
      <c r="H58" s="22">
        <v>10</v>
      </c>
      <c r="I58" s="21">
        <v>422</v>
      </c>
      <c r="J58" s="22">
        <v>421</v>
      </c>
      <c r="K58" s="21">
        <v>5410</v>
      </c>
      <c r="L58" s="22">
        <v>5408</v>
      </c>
      <c r="M58" s="21">
        <v>145</v>
      </c>
      <c r="N58" s="22">
        <v>153</v>
      </c>
      <c r="O58" s="21">
        <v>1899</v>
      </c>
      <c r="P58" s="22">
        <v>1890</v>
      </c>
      <c r="Q58" s="21">
        <v>1182</v>
      </c>
      <c r="R58" s="22">
        <v>1182</v>
      </c>
      <c r="S58" s="21">
        <v>5696</v>
      </c>
      <c r="T58" s="22">
        <v>5692</v>
      </c>
      <c r="U58" s="21">
        <v>1309</v>
      </c>
      <c r="V58" s="22">
        <v>1298</v>
      </c>
      <c r="W58" s="21">
        <v>2068</v>
      </c>
      <c r="X58" s="22">
        <v>2065</v>
      </c>
      <c r="Y58" s="21">
        <v>1552</v>
      </c>
      <c r="Z58" s="22">
        <v>1555</v>
      </c>
      <c r="AA58" s="21">
        <v>14515</v>
      </c>
      <c r="AB58" s="22">
        <v>14502</v>
      </c>
      <c r="AC58" s="21">
        <v>13709</v>
      </c>
      <c r="AD58" s="22">
        <v>13712</v>
      </c>
      <c r="AE58" s="21">
        <v>2883</v>
      </c>
      <c r="AF58" s="22">
        <v>2883</v>
      </c>
      <c r="AG58" s="21">
        <v>335</v>
      </c>
      <c r="AH58" s="22">
        <v>338</v>
      </c>
      <c r="AI58" s="21">
        <v>9073</v>
      </c>
      <c r="AJ58" s="22">
        <v>9055</v>
      </c>
      <c r="AK58" s="21">
        <v>2925</v>
      </c>
      <c r="AL58" s="22">
        <v>2925</v>
      </c>
      <c r="AM58" s="21">
        <v>418</v>
      </c>
      <c r="AN58" s="22">
        <v>418</v>
      </c>
    </row>
    <row r="59" spans="2:43" s="23" customFormat="1">
      <c r="B59" s="24" t="s">
        <v>78</v>
      </c>
      <c r="C59" s="25">
        <v>372</v>
      </c>
      <c r="D59" s="26">
        <v>374</v>
      </c>
      <c r="E59" s="25">
        <v>113</v>
      </c>
      <c r="F59" s="26">
        <v>115</v>
      </c>
      <c r="G59" s="25">
        <v>9</v>
      </c>
      <c r="H59" s="26">
        <v>9</v>
      </c>
      <c r="I59" s="25">
        <v>363</v>
      </c>
      <c r="J59" s="26">
        <v>361</v>
      </c>
      <c r="K59" s="25">
        <v>4069</v>
      </c>
      <c r="L59" s="26">
        <v>4069</v>
      </c>
      <c r="M59" s="25">
        <v>126</v>
      </c>
      <c r="N59" s="26">
        <v>130</v>
      </c>
      <c r="O59" s="25">
        <v>1253</v>
      </c>
      <c r="P59" s="26">
        <v>1248</v>
      </c>
      <c r="Q59" s="25">
        <v>1113</v>
      </c>
      <c r="R59" s="26">
        <v>1114</v>
      </c>
      <c r="S59" s="25">
        <v>4406</v>
      </c>
      <c r="T59" s="26">
        <v>4400</v>
      </c>
      <c r="U59" s="25">
        <v>993</v>
      </c>
      <c r="V59" s="26">
        <v>984</v>
      </c>
      <c r="W59" s="25">
        <v>1542</v>
      </c>
      <c r="X59" s="26">
        <v>1541</v>
      </c>
      <c r="Y59" s="25">
        <v>1715</v>
      </c>
      <c r="Z59" s="26">
        <v>1720</v>
      </c>
      <c r="AA59" s="25">
        <v>11973</v>
      </c>
      <c r="AB59" s="26">
        <v>11961</v>
      </c>
      <c r="AC59" s="25">
        <v>10786</v>
      </c>
      <c r="AD59" s="26">
        <v>10789</v>
      </c>
      <c r="AE59" s="25">
        <v>2543</v>
      </c>
      <c r="AF59" s="26">
        <v>2543</v>
      </c>
      <c r="AG59" s="25">
        <v>383</v>
      </c>
      <c r="AH59" s="26">
        <v>385</v>
      </c>
      <c r="AI59" s="25">
        <v>6941</v>
      </c>
      <c r="AJ59" s="26">
        <v>6925</v>
      </c>
      <c r="AK59" s="25">
        <v>2450</v>
      </c>
      <c r="AL59" s="26">
        <v>2449</v>
      </c>
      <c r="AM59" s="25">
        <v>366</v>
      </c>
      <c r="AN59" s="26">
        <v>365</v>
      </c>
    </row>
    <row r="60" spans="2:43" ht="6" customHeight="1"/>
    <row r="61" spans="2:43">
      <c r="B61" s="5" t="s">
        <v>134</v>
      </c>
    </row>
    <row r="62" spans="2:43">
      <c r="B62" s="5" t="s">
        <v>89</v>
      </c>
      <c r="P62" s="1"/>
      <c r="Q62" s="1"/>
      <c r="R62" s="1"/>
      <c r="S62" s="1"/>
      <c r="Y62" s="1"/>
      <c r="Z62" s="1"/>
      <c r="AK62" s="1"/>
      <c r="AL62" s="1"/>
    </row>
    <row r="63" spans="2:43" s="2" customFormat="1" ht="15" customHeight="1">
      <c r="B63" s="16"/>
      <c r="AQ63" s="27"/>
    </row>
    <row r="64" spans="2:43" s="2" customFormat="1">
      <c r="B64" s="16" t="s">
        <v>139</v>
      </c>
      <c r="AQ64" s="27"/>
    </row>
    <row r="65" spans="2:52" ht="6.75" customHeight="1"/>
    <row r="66" spans="2:52" s="19" customFormat="1" ht="60" customHeight="1">
      <c r="B66" s="18"/>
      <c r="C66" s="36" t="s">
        <v>11</v>
      </c>
      <c r="D66" s="37"/>
      <c r="E66" s="36" t="s">
        <v>133</v>
      </c>
      <c r="F66" s="37"/>
      <c r="G66" s="36" t="s">
        <v>12</v>
      </c>
      <c r="H66" s="37"/>
      <c r="I66" s="36" t="s">
        <v>1</v>
      </c>
      <c r="J66" s="37"/>
      <c r="K66" s="36" t="s">
        <v>13</v>
      </c>
      <c r="L66" s="37"/>
      <c r="M66" s="36" t="s">
        <v>14</v>
      </c>
      <c r="N66" s="37"/>
      <c r="O66" s="36" t="s">
        <v>15</v>
      </c>
      <c r="P66" s="37"/>
      <c r="Q66" s="36" t="s">
        <v>16</v>
      </c>
      <c r="R66" s="37"/>
      <c r="S66" s="36" t="s">
        <v>18</v>
      </c>
      <c r="T66" s="37"/>
      <c r="U66" s="36" t="s">
        <v>19</v>
      </c>
      <c r="V66" s="37"/>
      <c r="W66" s="36" t="s">
        <v>20</v>
      </c>
      <c r="X66" s="37"/>
      <c r="Y66" s="36" t="s">
        <v>23</v>
      </c>
      <c r="Z66" s="37"/>
      <c r="AA66" s="36" t="s">
        <v>24</v>
      </c>
      <c r="AB66" s="37"/>
      <c r="AC66" s="36" t="s">
        <v>27</v>
      </c>
      <c r="AD66" s="37"/>
      <c r="AE66" s="36" t="s">
        <v>25</v>
      </c>
      <c r="AF66" s="37"/>
      <c r="AG66" s="36" t="s">
        <v>26</v>
      </c>
      <c r="AH66" s="37"/>
      <c r="AI66" s="36" t="s">
        <v>28</v>
      </c>
      <c r="AJ66" s="37"/>
      <c r="AK66" s="36" t="s">
        <v>140</v>
      </c>
      <c r="AL66" s="37"/>
      <c r="AM66" s="36" t="s">
        <v>98</v>
      </c>
      <c r="AN66" s="37"/>
      <c r="AO66" s="36" t="s">
        <v>141</v>
      </c>
      <c r="AP66" s="37"/>
      <c r="AQ66" s="36" t="s">
        <v>6</v>
      </c>
      <c r="AR66" s="37"/>
      <c r="AS66" s="36" t="s">
        <v>138</v>
      </c>
      <c r="AT66" s="37"/>
      <c r="AU66" s="36" t="s">
        <v>121</v>
      </c>
      <c r="AV66" s="37"/>
      <c r="AW66" s="36" t="s">
        <v>122</v>
      </c>
      <c r="AX66" s="37"/>
      <c r="AY66" s="36" t="s">
        <v>142</v>
      </c>
      <c r="AZ66" s="37"/>
    </row>
    <row r="67" spans="2:52">
      <c r="B67" s="15">
        <v>2019</v>
      </c>
      <c r="C67" s="4" t="s">
        <v>87</v>
      </c>
      <c r="D67" s="6" t="s">
        <v>88</v>
      </c>
      <c r="E67" s="4" t="s">
        <v>87</v>
      </c>
      <c r="F67" s="6" t="s">
        <v>88</v>
      </c>
      <c r="G67" s="4" t="s">
        <v>87</v>
      </c>
      <c r="H67" s="6" t="s">
        <v>88</v>
      </c>
      <c r="I67" s="4" t="s">
        <v>87</v>
      </c>
      <c r="J67" s="6" t="s">
        <v>88</v>
      </c>
      <c r="K67" s="4" t="s">
        <v>87</v>
      </c>
      <c r="L67" s="6" t="s">
        <v>88</v>
      </c>
      <c r="M67" s="4" t="s">
        <v>87</v>
      </c>
      <c r="N67" s="6" t="s">
        <v>88</v>
      </c>
      <c r="O67" s="4" t="s">
        <v>87</v>
      </c>
      <c r="P67" s="6" t="s">
        <v>88</v>
      </c>
      <c r="Q67" s="4" t="s">
        <v>87</v>
      </c>
      <c r="R67" s="6" t="s">
        <v>88</v>
      </c>
      <c r="S67" s="4" t="s">
        <v>87</v>
      </c>
      <c r="T67" s="6" t="s">
        <v>88</v>
      </c>
      <c r="U67" s="4" t="s">
        <v>87</v>
      </c>
      <c r="V67" s="6" t="s">
        <v>88</v>
      </c>
      <c r="W67" s="4" t="s">
        <v>87</v>
      </c>
      <c r="X67" s="6" t="s">
        <v>88</v>
      </c>
      <c r="Y67" s="4" t="s">
        <v>87</v>
      </c>
      <c r="Z67" s="6" t="s">
        <v>88</v>
      </c>
      <c r="AA67" s="4" t="s">
        <v>87</v>
      </c>
      <c r="AB67" s="6" t="s">
        <v>88</v>
      </c>
      <c r="AC67" s="4" t="s">
        <v>87</v>
      </c>
      <c r="AD67" s="6" t="s">
        <v>88</v>
      </c>
      <c r="AE67" s="4" t="s">
        <v>87</v>
      </c>
      <c r="AF67" s="6" t="s">
        <v>88</v>
      </c>
      <c r="AG67" s="4" t="s">
        <v>87</v>
      </c>
      <c r="AH67" s="6" t="s">
        <v>88</v>
      </c>
      <c r="AI67" s="4" t="s">
        <v>87</v>
      </c>
      <c r="AJ67" s="6" t="s">
        <v>88</v>
      </c>
      <c r="AK67" s="4" t="s">
        <v>87</v>
      </c>
      <c r="AL67" s="6" t="s">
        <v>88</v>
      </c>
      <c r="AM67" s="4" t="s">
        <v>87</v>
      </c>
      <c r="AN67" s="6" t="s">
        <v>88</v>
      </c>
      <c r="AO67" s="4" t="s">
        <v>87</v>
      </c>
      <c r="AP67" s="6" t="s">
        <v>88</v>
      </c>
      <c r="AQ67" s="4" t="s">
        <v>87</v>
      </c>
      <c r="AR67" s="6" t="s">
        <v>88</v>
      </c>
      <c r="AS67" s="4" t="s">
        <v>87</v>
      </c>
      <c r="AT67" s="6" t="s">
        <v>88</v>
      </c>
      <c r="AU67" s="4" t="s">
        <v>87</v>
      </c>
      <c r="AV67" s="6" t="s">
        <v>88</v>
      </c>
      <c r="AW67" s="4" t="s">
        <v>87</v>
      </c>
      <c r="AX67" s="6" t="s">
        <v>88</v>
      </c>
      <c r="AY67" s="4" t="s">
        <v>87</v>
      </c>
      <c r="AZ67" s="6" t="s">
        <v>88</v>
      </c>
    </row>
    <row r="68" spans="2:52" s="23" customFormat="1">
      <c r="B68" s="20" t="s">
        <v>82</v>
      </c>
      <c r="C68" s="21">
        <v>317</v>
      </c>
      <c r="D68" s="22">
        <v>321</v>
      </c>
      <c r="E68" s="21">
        <v>144</v>
      </c>
      <c r="F68" s="22">
        <v>146</v>
      </c>
      <c r="G68" s="21">
        <v>4</v>
      </c>
      <c r="H68" s="22">
        <v>4</v>
      </c>
      <c r="I68" s="21">
        <v>4</v>
      </c>
      <c r="J68" s="22">
        <v>4</v>
      </c>
      <c r="K68" s="21">
        <v>430</v>
      </c>
      <c r="L68" s="22">
        <v>427</v>
      </c>
      <c r="M68" s="21">
        <v>5717</v>
      </c>
      <c r="N68" s="22">
        <v>5712</v>
      </c>
      <c r="O68" s="21">
        <v>179</v>
      </c>
      <c r="P68" s="22">
        <v>186</v>
      </c>
      <c r="Q68" s="21">
        <v>2373</v>
      </c>
      <c r="R68" s="22">
        <v>2368</v>
      </c>
      <c r="S68" s="21">
        <v>2</v>
      </c>
      <c r="T68" s="22">
        <v>3</v>
      </c>
      <c r="U68" s="21">
        <v>359</v>
      </c>
      <c r="V68" s="22">
        <v>364</v>
      </c>
      <c r="W68" s="21">
        <v>91</v>
      </c>
      <c r="X68" s="22">
        <v>95</v>
      </c>
      <c r="Y68" s="21">
        <v>6264</v>
      </c>
      <c r="Z68" s="22">
        <v>6301</v>
      </c>
      <c r="AA68" s="21">
        <v>1109</v>
      </c>
      <c r="AB68" s="22">
        <v>1111</v>
      </c>
      <c r="AC68" s="21">
        <v>2184</v>
      </c>
      <c r="AD68" s="22">
        <v>2207</v>
      </c>
      <c r="AE68" s="21">
        <v>1</v>
      </c>
      <c r="AF68" s="22">
        <v>0</v>
      </c>
      <c r="AG68" s="21">
        <v>6</v>
      </c>
      <c r="AH68" s="22">
        <v>7</v>
      </c>
      <c r="AI68" s="21">
        <v>8</v>
      </c>
      <c r="AJ68" s="22">
        <v>9</v>
      </c>
      <c r="AK68" s="21">
        <v>15550</v>
      </c>
      <c r="AL68" s="22">
        <v>15548</v>
      </c>
      <c r="AM68" s="21">
        <v>1819</v>
      </c>
      <c r="AN68" s="22">
        <v>1739</v>
      </c>
      <c r="AO68" s="21">
        <v>13159</v>
      </c>
      <c r="AP68" s="22">
        <v>13155</v>
      </c>
      <c r="AQ68" s="21">
        <v>5303</v>
      </c>
      <c r="AR68" s="22">
        <v>5302</v>
      </c>
      <c r="AS68" s="21">
        <v>325</v>
      </c>
      <c r="AT68" s="22">
        <v>329</v>
      </c>
      <c r="AU68" s="21">
        <v>9557</v>
      </c>
      <c r="AV68" s="22">
        <v>9619</v>
      </c>
      <c r="AW68" s="21">
        <v>3027</v>
      </c>
      <c r="AX68" s="22">
        <v>3028</v>
      </c>
      <c r="AY68" s="21">
        <v>581</v>
      </c>
      <c r="AZ68" s="22">
        <v>582</v>
      </c>
    </row>
    <row r="69" spans="2:52" s="23" customFormat="1">
      <c r="B69" s="20" t="s">
        <v>83</v>
      </c>
      <c r="C69" s="21">
        <v>319</v>
      </c>
      <c r="D69" s="22">
        <v>320</v>
      </c>
      <c r="E69" s="21">
        <v>135</v>
      </c>
      <c r="F69" s="22">
        <v>137</v>
      </c>
      <c r="G69" s="21">
        <v>3</v>
      </c>
      <c r="H69" s="22">
        <v>3</v>
      </c>
      <c r="I69" s="21">
        <v>12</v>
      </c>
      <c r="J69" s="22">
        <v>14</v>
      </c>
      <c r="K69" s="21">
        <v>381</v>
      </c>
      <c r="L69" s="22">
        <v>380</v>
      </c>
      <c r="M69" s="21">
        <v>5403</v>
      </c>
      <c r="N69" s="22">
        <v>5402</v>
      </c>
      <c r="O69" s="21">
        <v>184</v>
      </c>
      <c r="P69" s="22">
        <v>191</v>
      </c>
      <c r="Q69" s="21">
        <v>2262</v>
      </c>
      <c r="R69" s="22">
        <v>2255</v>
      </c>
      <c r="S69" s="21">
        <v>3</v>
      </c>
      <c r="T69" s="22">
        <v>3</v>
      </c>
      <c r="U69" s="21">
        <v>356</v>
      </c>
      <c r="V69" s="22">
        <v>356</v>
      </c>
      <c r="W69" s="21">
        <v>63</v>
      </c>
      <c r="X69" s="22">
        <v>63</v>
      </c>
      <c r="Y69" s="21">
        <v>5448</v>
      </c>
      <c r="Z69" s="22">
        <v>5442</v>
      </c>
      <c r="AA69" s="21">
        <v>1127</v>
      </c>
      <c r="AB69" s="22">
        <v>1103</v>
      </c>
      <c r="AC69" s="21">
        <v>2029</v>
      </c>
      <c r="AD69" s="22">
        <v>2025</v>
      </c>
      <c r="AE69" s="21">
        <v>0</v>
      </c>
      <c r="AF69" s="22">
        <v>0</v>
      </c>
      <c r="AG69" s="21">
        <v>3</v>
      </c>
      <c r="AH69" s="22">
        <v>3</v>
      </c>
      <c r="AI69" s="21">
        <v>8</v>
      </c>
      <c r="AJ69" s="22">
        <v>8</v>
      </c>
      <c r="AK69" s="21">
        <v>14361</v>
      </c>
      <c r="AL69" s="22">
        <v>14336</v>
      </c>
      <c r="AM69" s="21">
        <v>1710</v>
      </c>
      <c r="AN69" s="22">
        <v>1718</v>
      </c>
      <c r="AO69" s="21">
        <v>12011</v>
      </c>
      <c r="AP69" s="22">
        <v>12014</v>
      </c>
      <c r="AQ69" s="21">
        <v>4949</v>
      </c>
      <c r="AR69" s="22">
        <v>4949</v>
      </c>
      <c r="AS69" s="21">
        <v>334</v>
      </c>
      <c r="AT69" s="22">
        <v>337</v>
      </c>
      <c r="AU69" s="21">
        <v>8604</v>
      </c>
      <c r="AV69" s="22">
        <v>8570</v>
      </c>
      <c r="AW69" s="21">
        <v>2979</v>
      </c>
      <c r="AX69" s="22">
        <v>2979</v>
      </c>
      <c r="AY69" s="21">
        <v>521</v>
      </c>
      <c r="AZ69" s="22">
        <v>521</v>
      </c>
    </row>
    <row r="70" spans="2:52" s="23" customFormat="1">
      <c r="B70" s="24" t="s">
        <v>84</v>
      </c>
      <c r="C70" s="25">
        <v>326</v>
      </c>
      <c r="D70" s="26">
        <v>330</v>
      </c>
      <c r="E70" s="25">
        <v>124</v>
      </c>
      <c r="F70" s="26">
        <v>124</v>
      </c>
      <c r="G70" s="25">
        <v>7</v>
      </c>
      <c r="H70" s="26">
        <v>8</v>
      </c>
      <c r="I70" s="25">
        <v>5</v>
      </c>
      <c r="J70" s="26">
        <v>5</v>
      </c>
      <c r="K70" s="25">
        <v>414</v>
      </c>
      <c r="L70" s="26">
        <v>410</v>
      </c>
      <c r="M70" s="25">
        <v>5414</v>
      </c>
      <c r="N70" s="26">
        <v>5413</v>
      </c>
      <c r="O70" s="25">
        <v>183</v>
      </c>
      <c r="P70" s="26">
        <v>189</v>
      </c>
      <c r="Q70" s="25">
        <v>2404</v>
      </c>
      <c r="R70" s="26">
        <v>2398</v>
      </c>
      <c r="S70" s="25">
        <v>2</v>
      </c>
      <c r="T70" s="26">
        <v>2</v>
      </c>
      <c r="U70" s="25">
        <v>368</v>
      </c>
      <c r="V70" s="26">
        <v>368</v>
      </c>
      <c r="W70" s="25">
        <v>87</v>
      </c>
      <c r="X70" s="26">
        <v>88</v>
      </c>
      <c r="Y70" s="25">
        <v>5081</v>
      </c>
      <c r="Z70" s="26">
        <v>5076</v>
      </c>
      <c r="AA70" s="25">
        <v>1032</v>
      </c>
      <c r="AB70" s="26">
        <v>1029</v>
      </c>
      <c r="AC70" s="25">
        <v>1835</v>
      </c>
      <c r="AD70" s="26">
        <v>1830</v>
      </c>
      <c r="AE70" s="25">
        <v>7</v>
      </c>
      <c r="AF70" s="26">
        <v>7</v>
      </c>
      <c r="AG70" s="25">
        <v>1</v>
      </c>
      <c r="AH70" s="26">
        <v>1</v>
      </c>
      <c r="AI70" s="25">
        <v>11</v>
      </c>
      <c r="AJ70" s="26">
        <v>11</v>
      </c>
      <c r="AK70" s="25">
        <v>14049</v>
      </c>
      <c r="AL70" s="26">
        <v>14043</v>
      </c>
      <c r="AM70" s="25">
        <v>1768</v>
      </c>
      <c r="AN70" s="26">
        <v>1773</v>
      </c>
      <c r="AO70" s="25">
        <v>12219</v>
      </c>
      <c r="AP70" s="26">
        <v>12221</v>
      </c>
      <c r="AQ70" s="25">
        <v>4676</v>
      </c>
      <c r="AR70" s="26">
        <v>4676</v>
      </c>
      <c r="AS70" s="25">
        <v>338</v>
      </c>
      <c r="AT70" s="26">
        <v>343</v>
      </c>
      <c r="AU70" s="25">
        <v>7948</v>
      </c>
      <c r="AV70" s="26">
        <v>7935</v>
      </c>
      <c r="AW70" s="25">
        <v>3119</v>
      </c>
      <c r="AX70" s="26">
        <v>3118</v>
      </c>
      <c r="AY70" s="25">
        <v>609</v>
      </c>
      <c r="AZ70" s="26">
        <v>609</v>
      </c>
    </row>
    <row r="71" spans="2:52" ht="6" customHeight="1"/>
    <row r="72" spans="2:52">
      <c r="B72" s="5" t="s">
        <v>134</v>
      </c>
    </row>
    <row r="73" spans="2:52">
      <c r="B73" s="5" t="s">
        <v>89</v>
      </c>
      <c r="P73" s="1"/>
      <c r="Q73" s="1"/>
      <c r="R73" s="1"/>
      <c r="S73" s="1"/>
      <c r="Y73" s="1"/>
      <c r="Z73" s="1"/>
      <c r="AK73" s="1"/>
      <c r="AL73" s="1"/>
    </row>
    <row r="74" spans="2:52" s="2" customFormat="1" ht="15" customHeight="1">
      <c r="B74" s="16"/>
      <c r="AQ74" s="27"/>
    </row>
    <row r="75" spans="2:52" s="2" customFormat="1">
      <c r="B75" s="16" t="s">
        <v>137</v>
      </c>
      <c r="AQ75" s="27"/>
    </row>
    <row r="76" spans="2:52" ht="6.75" customHeight="1"/>
    <row r="77" spans="2:52" s="19" customFormat="1" ht="60" customHeight="1">
      <c r="B77" s="18"/>
      <c r="C77" s="36" t="s">
        <v>11</v>
      </c>
      <c r="D77" s="37"/>
      <c r="E77" s="36" t="s">
        <v>133</v>
      </c>
      <c r="F77" s="37"/>
      <c r="G77" s="36" t="s">
        <v>1</v>
      </c>
      <c r="H77" s="37"/>
      <c r="I77" s="36" t="s">
        <v>13</v>
      </c>
      <c r="J77" s="37"/>
      <c r="K77" s="36" t="s">
        <v>14</v>
      </c>
      <c r="L77" s="37"/>
      <c r="M77" s="36" t="s">
        <v>15</v>
      </c>
      <c r="N77" s="37"/>
      <c r="O77" s="36" t="s">
        <v>16</v>
      </c>
      <c r="P77" s="37"/>
      <c r="Q77" s="36" t="s">
        <v>19</v>
      </c>
      <c r="R77" s="37"/>
      <c r="S77" s="36" t="s">
        <v>21</v>
      </c>
      <c r="T77" s="37"/>
      <c r="U77" s="36" t="s">
        <v>23</v>
      </c>
      <c r="V77" s="37"/>
      <c r="W77" s="36" t="s">
        <v>24</v>
      </c>
      <c r="X77" s="37"/>
      <c r="Y77" s="36" t="s">
        <v>27</v>
      </c>
      <c r="Z77" s="37"/>
      <c r="AA77" s="36" t="s">
        <v>4</v>
      </c>
      <c r="AB77" s="37"/>
      <c r="AC77" s="36" t="s">
        <v>85</v>
      </c>
      <c r="AD77" s="37"/>
      <c r="AE77" s="36" t="s">
        <v>98</v>
      </c>
      <c r="AF77" s="37"/>
      <c r="AG77" s="36" t="s">
        <v>138</v>
      </c>
      <c r="AH77" s="37"/>
      <c r="AI77" s="36" t="s">
        <v>121</v>
      </c>
      <c r="AJ77" s="37"/>
      <c r="AK77" s="36" t="s">
        <v>122</v>
      </c>
      <c r="AL77" s="37"/>
    </row>
    <row r="78" spans="2:52">
      <c r="B78" s="15">
        <v>2019</v>
      </c>
      <c r="C78" s="4" t="s">
        <v>87</v>
      </c>
      <c r="D78" s="6" t="s">
        <v>88</v>
      </c>
      <c r="E78" s="4" t="s">
        <v>87</v>
      </c>
      <c r="F78" s="6" t="s">
        <v>88</v>
      </c>
      <c r="G78" s="4" t="s">
        <v>87</v>
      </c>
      <c r="H78" s="6" t="s">
        <v>88</v>
      </c>
      <c r="I78" s="4" t="s">
        <v>87</v>
      </c>
      <c r="J78" s="6" t="s">
        <v>88</v>
      </c>
      <c r="K78" s="4" t="s">
        <v>87</v>
      </c>
      <c r="L78" s="6" t="s">
        <v>88</v>
      </c>
      <c r="M78" s="4" t="s">
        <v>87</v>
      </c>
      <c r="N78" s="6" t="s">
        <v>88</v>
      </c>
      <c r="O78" s="4" t="s">
        <v>87</v>
      </c>
      <c r="P78" s="6" t="s">
        <v>88</v>
      </c>
      <c r="Q78" s="4" t="s">
        <v>87</v>
      </c>
      <c r="R78" s="6" t="s">
        <v>88</v>
      </c>
      <c r="S78" s="4" t="s">
        <v>87</v>
      </c>
      <c r="T78" s="6" t="s">
        <v>88</v>
      </c>
      <c r="U78" s="4" t="s">
        <v>87</v>
      </c>
      <c r="V78" s="6" t="s">
        <v>88</v>
      </c>
      <c r="W78" s="4" t="s">
        <v>87</v>
      </c>
      <c r="X78" s="6" t="s">
        <v>88</v>
      </c>
      <c r="Y78" s="4" t="s">
        <v>87</v>
      </c>
      <c r="Z78" s="6" t="s">
        <v>88</v>
      </c>
      <c r="AA78" s="4" t="s">
        <v>87</v>
      </c>
      <c r="AB78" s="28" t="s">
        <v>88</v>
      </c>
      <c r="AC78" s="4" t="s">
        <v>87</v>
      </c>
      <c r="AD78" s="6" t="s">
        <v>88</v>
      </c>
      <c r="AE78" s="4" t="s">
        <v>87</v>
      </c>
      <c r="AF78" s="6" t="s">
        <v>88</v>
      </c>
      <c r="AG78" s="4" t="s">
        <v>87</v>
      </c>
      <c r="AH78" s="6" t="s">
        <v>88</v>
      </c>
      <c r="AI78" s="4" t="s">
        <v>87</v>
      </c>
      <c r="AJ78" s="6" t="s">
        <v>88</v>
      </c>
      <c r="AK78" s="4" t="s">
        <v>87</v>
      </c>
      <c r="AL78" s="6" t="s">
        <v>88</v>
      </c>
    </row>
    <row r="79" spans="2:52" s="23" customFormat="1">
      <c r="B79" s="20" t="s">
        <v>79</v>
      </c>
      <c r="C79" s="21">
        <v>309</v>
      </c>
      <c r="D79" s="22">
        <v>313</v>
      </c>
      <c r="E79" s="21">
        <v>194</v>
      </c>
      <c r="F79" s="22">
        <v>195</v>
      </c>
      <c r="G79" s="21">
        <v>10</v>
      </c>
      <c r="H79" s="22">
        <v>13</v>
      </c>
      <c r="I79" s="21">
        <v>399</v>
      </c>
      <c r="J79" s="22">
        <v>396</v>
      </c>
      <c r="K79" s="21">
        <v>4740</v>
      </c>
      <c r="L79" s="22">
        <v>4739</v>
      </c>
      <c r="M79" s="21">
        <v>140</v>
      </c>
      <c r="N79" s="22">
        <v>150</v>
      </c>
      <c r="O79" s="21">
        <v>2334</v>
      </c>
      <c r="P79" s="22">
        <v>2323</v>
      </c>
      <c r="Q79" s="21">
        <v>386</v>
      </c>
      <c r="R79" s="22">
        <v>385</v>
      </c>
      <c r="S79" s="21">
        <v>3198</v>
      </c>
      <c r="T79" s="22">
        <v>3197</v>
      </c>
      <c r="U79" s="21">
        <v>6637</v>
      </c>
      <c r="V79" s="22">
        <v>6636</v>
      </c>
      <c r="W79" s="21">
        <v>1208</v>
      </c>
      <c r="X79" s="22">
        <v>1208</v>
      </c>
      <c r="Y79" s="21">
        <v>2226</v>
      </c>
      <c r="Z79" s="22">
        <v>2226</v>
      </c>
      <c r="AA79" s="21">
        <v>3627</v>
      </c>
      <c r="AB79" s="22">
        <v>3628</v>
      </c>
      <c r="AC79" s="21">
        <f>AD79-C4</f>
        <v>16654</v>
      </c>
      <c r="AD79" s="22">
        <v>16654</v>
      </c>
      <c r="AE79" s="21">
        <v>2110</v>
      </c>
      <c r="AF79" s="22">
        <v>2113</v>
      </c>
      <c r="AG79" s="21">
        <v>324</v>
      </c>
      <c r="AH79" s="22">
        <v>331</v>
      </c>
      <c r="AI79" s="21">
        <v>10071</v>
      </c>
      <c r="AJ79" s="22">
        <v>10070</v>
      </c>
      <c r="AK79" s="21">
        <v>3198</v>
      </c>
      <c r="AL79" s="22">
        <v>3197</v>
      </c>
    </row>
    <row r="80" spans="2:52" s="23" customFormat="1">
      <c r="B80" s="20" t="s">
        <v>80</v>
      </c>
      <c r="C80" s="21">
        <v>318</v>
      </c>
      <c r="D80" s="22">
        <v>320</v>
      </c>
      <c r="E80" s="21">
        <v>170</v>
      </c>
      <c r="F80" s="22">
        <v>173</v>
      </c>
      <c r="G80" s="21">
        <v>6</v>
      </c>
      <c r="H80" s="22">
        <v>6</v>
      </c>
      <c r="I80" s="21">
        <v>457</v>
      </c>
      <c r="J80" s="22">
        <v>455</v>
      </c>
      <c r="K80" s="21">
        <v>4760</v>
      </c>
      <c r="L80" s="22">
        <v>4759</v>
      </c>
      <c r="M80" s="21">
        <v>156</v>
      </c>
      <c r="N80" s="22">
        <v>162</v>
      </c>
      <c r="O80" s="21">
        <v>2437</v>
      </c>
      <c r="P80" s="22">
        <v>2431</v>
      </c>
      <c r="Q80" s="21">
        <v>433</v>
      </c>
      <c r="R80" s="22">
        <v>432</v>
      </c>
      <c r="S80" s="21">
        <v>3181</v>
      </c>
      <c r="T80" s="22">
        <v>3181</v>
      </c>
      <c r="U80" s="21">
        <v>6452</v>
      </c>
      <c r="V80" s="22">
        <v>6452</v>
      </c>
      <c r="W80" s="21">
        <v>1215</v>
      </c>
      <c r="X80" s="22">
        <v>1194</v>
      </c>
      <c r="Y80" s="21">
        <v>2245</v>
      </c>
      <c r="Z80" s="22">
        <v>2244</v>
      </c>
      <c r="AA80" s="21">
        <v>3546</v>
      </c>
      <c r="AB80" s="22">
        <v>3546</v>
      </c>
      <c r="AC80" s="21">
        <f>AD80-C5</f>
        <v>16115</v>
      </c>
      <c r="AD80" s="22">
        <v>16115</v>
      </c>
      <c r="AE80" s="21">
        <v>1794</v>
      </c>
      <c r="AF80" s="22">
        <v>1796</v>
      </c>
      <c r="AG80" s="21">
        <v>325</v>
      </c>
      <c r="AH80" s="22">
        <v>327</v>
      </c>
      <c r="AI80" s="21">
        <v>9912</v>
      </c>
      <c r="AJ80" s="22">
        <v>9890</v>
      </c>
      <c r="AK80" s="21">
        <v>3181</v>
      </c>
      <c r="AL80" s="22">
        <v>3181</v>
      </c>
    </row>
    <row r="81" spans="2:50" s="23" customFormat="1">
      <c r="B81" s="24" t="s">
        <v>81</v>
      </c>
      <c r="C81" s="25">
        <v>308</v>
      </c>
      <c r="D81" s="26">
        <v>310</v>
      </c>
      <c r="E81" s="25">
        <v>153</v>
      </c>
      <c r="F81" s="26">
        <v>154</v>
      </c>
      <c r="G81" s="25">
        <v>7</v>
      </c>
      <c r="H81" s="26">
        <v>7</v>
      </c>
      <c r="I81" s="25">
        <v>344</v>
      </c>
      <c r="J81" s="26">
        <v>344</v>
      </c>
      <c r="K81" s="25">
        <v>4797</v>
      </c>
      <c r="L81" s="26">
        <v>4795</v>
      </c>
      <c r="M81" s="25">
        <v>149</v>
      </c>
      <c r="N81" s="26">
        <v>158</v>
      </c>
      <c r="O81" s="25">
        <v>2359</v>
      </c>
      <c r="P81" s="26">
        <v>2350</v>
      </c>
      <c r="Q81" s="25">
        <v>364</v>
      </c>
      <c r="R81" s="26">
        <v>363</v>
      </c>
      <c r="S81" s="25">
        <v>2613</v>
      </c>
      <c r="T81" s="26">
        <v>2613</v>
      </c>
      <c r="U81" s="25">
        <v>5794</v>
      </c>
      <c r="V81" s="26">
        <v>5794</v>
      </c>
      <c r="W81" s="25">
        <v>996</v>
      </c>
      <c r="X81" s="26">
        <v>996</v>
      </c>
      <c r="Y81" s="25">
        <v>2067</v>
      </c>
      <c r="Z81" s="26">
        <v>2067</v>
      </c>
      <c r="AA81" s="25">
        <v>3344</v>
      </c>
      <c r="AB81" s="26">
        <v>3344</v>
      </c>
      <c r="AC81" s="25">
        <f>AD81-C6</f>
        <v>13936</v>
      </c>
      <c r="AD81" s="26">
        <v>13936</v>
      </c>
      <c r="AE81" s="25">
        <v>1445</v>
      </c>
      <c r="AF81" s="26">
        <v>1445</v>
      </c>
      <c r="AG81" s="25">
        <v>321</v>
      </c>
      <c r="AH81" s="26">
        <v>323</v>
      </c>
      <c r="AI81" s="25">
        <v>8857</v>
      </c>
      <c r="AJ81" s="26">
        <v>8857</v>
      </c>
      <c r="AK81" s="25">
        <v>2613</v>
      </c>
      <c r="AL81" s="26">
        <v>2613</v>
      </c>
    </row>
    <row r="82" spans="2:50" ht="6" customHeight="1"/>
    <row r="83" spans="2:50">
      <c r="B83" s="5" t="s">
        <v>134</v>
      </c>
    </row>
    <row r="84" spans="2:50">
      <c r="B84" s="5" t="s">
        <v>89</v>
      </c>
      <c r="P84" s="1"/>
      <c r="Q84" s="1"/>
      <c r="R84" s="1"/>
      <c r="S84" s="1"/>
      <c r="Y84" s="1"/>
      <c r="Z84" s="1"/>
      <c r="AK84" s="1"/>
      <c r="AL84" s="1"/>
    </row>
    <row r="85" spans="2:50" s="2" customFormat="1" ht="15" customHeight="1">
      <c r="B85" s="16"/>
      <c r="AQ85" s="27"/>
    </row>
    <row r="86" spans="2:50" s="2" customFormat="1">
      <c r="B86" s="16" t="s">
        <v>136</v>
      </c>
      <c r="AQ86" s="27"/>
    </row>
    <row r="87" spans="2:50" ht="6.75" customHeight="1"/>
    <row r="88" spans="2:50" s="19" customFormat="1" ht="60" customHeight="1">
      <c r="B88" s="18"/>
      <c r="C88" s="36" t="s">
        <v>11</v>
      </c>
      <c r="D88" s="37"/>
      <c r="E88" s="36" t="s">
        <v>133</v>
      </c>
      <c r="F88" s="37"/>
      <c r="G88" s="36" t="s">
        <v>1</v>
      </c>
      <c r="H88" s="37"/>
      <c r="I88" s="36" t="s">
        <v>12</v>
      </c>
      <c r="J88" s="37"/>
      <c r="K88" s="36" t="s">
        <v>13</v>
      </c>
      <c r="L88" s="37"/>
      <c r="M88" s="36" t="s">
        <v>14</v>
      </c>
      <c r="N88" s="37"/>
      <c r="O88" s="36" t="s">
        <v>15</v>
      </c>
      <c r="P88" s="37"/>
      <c r="Q88" s="36" t="s">
        <v>16</v>
      </c>
      <c r="R88" s="37"/>
      <c r="S88" s="36" t="s">
        <v>19</v>
      </c>
      <c r="T88" s="37"/>
      <c r="U88" s="36" t="s">
        <v>21</v>
      </c>
      <c r="V88" s="37"/>
      <c r="W88" s="36" t="s">
        <v>23</v>
      </c>
      <c r="X88" s="37"/>
      <c r="Y88" s="36" t="s">
        <v>24</v>
      </c>
      <c r="Z88" s="37"/>
      <c r="AA88" s="36" t="s">
        <v>27</v>
      </c>
      <c r="AB88" s="37"/>
      <c r="AC88" s="36" t="s">
        <v>29</v>
      </c>
      <c r="AD88" s="37"/>
      <c r="AE88" s="36" t="s">
        <v>30</v>
      </c>
      <c r="AF88" s="37"/>
      <c r="AG88" s="36" t="s">
        <v>3</v>
      </c>
      <c r="AH88" s="37"/>
      <c r="AI88" s="36" t="s">
        <v>31</v>
      </c>
      <c r="AJ88" s="37"/>
      <c r="AK88" s="36" t="s">
        <v>34</v>
      </c>
      <c r="AL88" s="37"/>
      <c r="AM88" s="36" t="s">
        <v>85</v>
      </c>
      <c r="AN88" s="37"/>
      <c r="AO88" s="36" t="s">
        <v>86</v>
      </c>
      <c r="AP88" s="37"/>
      <c r="AQ88" s="36" t="s">
        <v>98</v>
      </c>
      <c r="AR88" s="37"/>
      <c r="AS88" s="36" t="s">
        <v>120</v>
      </c>
      <c r="AT88" s="37"/>
      <c r="AU88" s="36" t="s">
        <v>121</v>
      </c>
      <c r="AV88" s="37"/>
      <c r="AW88" s="36" t="s">
        <v>122</v>
      </c>
      <c r="AX88" s="37"/>
    </row>
    <row r="89" spans="2:50">
      <c r="B89" s="15">
        <v>2019</v>
      </c>
      <c r="C89" s="4" t="s">
        <v>87</v>
      </c>
      <c r="D89" s="6" t="s">
        <v>88</v>
      </c>
      <c r="E89" s="4" t="s">
        <v>87</v>
      </c>
      <c r="F89" s="6" t="s">
        <v>88</v>
      </c>
      <c r="G89" s="4" t="s">
        <v>87</v>
      </c>
      <c r="H89" s="6" t="s">
        <v>88</v>
      </c>
      <c r="I89" s="4" t="s">
        <v>87</v>
      </c>
      <c r="J89" s="6" t="s">
        <v>88</v>
      </c>
      <c r="K89" s="4" t="s">
        <v>87</v>
      </c>
      <c r="L89" s="6" t="s">
        <v>88</v>
      </c>
      <c r="M89" s="4" t="s">
        <v>87</v>
      </c>
      <c r="N89" s="6" t="s">
        <v>88</v>
      </c>
      <c r="O89" s="4" t="s">
        <v>87</v>
      </c>
      <c r="P89" s="6" t="s">
        <v>88</v>
      </c>
      <c r="Q89" s="4" t="s">
        <v>87</v>
      </c>
      <c r="R89" s="6" t="s">
        <v>88</v>
      </c>
      <c r="S89" s="4" t="s">
        <v>87</v>
      </c>
      <c r="T89" s="6" t="s">
        <v>88</v>
      </c>
      <c r="U89" s="4" t="s">
        <v>87</v>
      </c>
      <c r="V89" s="6" t="s">
        <v>88</v>
      </c>
      <c r="W89" s="4" t="s">
        <v>87</v>
      </c>
      <c r="X89" s="6" t="s">
        <v>88</v>
      </c>
      <c r="Y89" s="4" t="s">
        <v>87</v>
      </c>
      <c r="Z89" s="6" t="s">
        <v>88</v>
      </c>
      <c r="AA89" s="4" t="s">
        <v>87</v>
      </c>
      <c r="AB89" s="6" t="s">
        <v>88</v>
      </c>
      <c r="AC89" s="4" t="s">
        <v>87</v>
      </c>
      <c r="AD89" s="28" t="s">
        <v>88</v>
      </c>
      <c r="AE89" s="4" t="s">
        <v>87</v>
      </c>
      <c r="AF89" s="6" t="s">
        <v>88</v>
      </c>
      <c r="AG89" s="4" t="s">
        <v>87</v>
      </c>
      <c r="AH89" s="6" t="s">
        <v>88</v>
      </c>
      <c r="AI89" s="4" t="s">
        <v>87</v>
      </c>
      <c r="AJ89" s="6" t="s">
        <v>88</v>
      </c>
      <c r="AK89" s="4" t="s">
        <v>87</v>
      </c>
      <c r="AL89" s="6" t="s">
        <v>88</v>
      </c>
      <c r="AM89" s="4" t="s">
        <v>87</v>
      </c>
      <c r="AN89" s="6" t="s">
        <v>88</v>
      </c>
      <c r="AO89" s="4" t="s">
        <v>87</v>
      </c>
      <c r="AP89" s="6" t="s">
        <v>88</v>
      </c>
      <c r="AQ89" s="4" t="s">
        <v>87</v>
      </c>
      <c r="AR89" s="6" t="s">
        <v>88</v>
      </c>
      <c r="AS89" s="4" t="s">
        <v>87</v>
      </c>
      <c r="AT89" s="6" t="s">
        <v>88</v>
      </c>
      <c r="AU89" s="4" t="s">
        <v>87</v>
      </c>
      <c r="AV89" s="6" t="s">
        <v>88</v>
      </c>
      <c r="AW89" s="4" t="s">
        <v>87</v>
      </c>
      <c r="AX89" s="6" t="s">
        <v>88</v>
      </c>
    </row>
    <row r="90" spans="2:50" s="23" customFormat="1">
      <c r="B90" s="20" t="s">
        <v>108</v>
      </c>
      <c r="C90" s="21">
        <v>356</v>
      </c>
      <c r="D90" s="22">
        <v>360</v>
      </c>
      <c r="E90" s="21">
        <v>124</v>
      </c>
      <c r="F90" s="22">
        <v>124</v>
      </c>
      <c r="G90" s="21">
        <v>11</v>
      </c>
      <c r="H90" s="22">
        <v>11</v>
      </c>
      <c r="I90" s="21">
        <v>1</v>
      </c>
      <c r="J90" s="22">
        <v>1</v>
      </c>
      <c r="K90" s="21">
        <v>468</v>
      </c>
      <c r="L90" s="22">
        <v>466</v>
      </c>
      <c r="M90" s="21">
        <v>5574</v>
      </c>
      <c r="N90" s="22">
        <v>5573</v>
      </c>
      <c r="O90" s="21">
        <v>167</v>
      </c>
      <c r="P90" s="22">
        <v>172</v>
      </c>
      <c r="Q90" s="21">
        <v>2187</v>
      </c>
      <c r="R90" s="22">
        <v>2182</v>
      </c>
      <c r="S90" s="21">
        <v>500</v>
      </c>
      <c r="T90" s="22">
        <v>502</v>
      </c>
      <c r="U90" s="21">
        <v>3755</v>
      </c>
      <c r="V90" s="22">
        <v>3755</v>
      </c>
      <c r="W90" s="21">
        <v>7043</v>
      </c>
      <c r="X90" s="22">
        <v>7031</v>
      </c>
      <c r="Y90" s="21">
        <v>1598</v>
      </c>
      <c r="Z90" s="22">
        <v>1585</v>
      </c>
      <c r="AA90" s="21">
        <v>2426</v>
      </c>
      <c r="AB90" s="22">
        <v>2424</v>
      </c>
      <c r="AC90" s="21">
        <v>1244</v>
      </c>
      <c r="AD90" s="22">
        <v>1244</v>
      </c>
      <c r="AE90" s="21">
        <v>3</v>
      </c>
      <c r="AF90" s="22">
        <v>0</v>
      </c>
      <c r="AG90" s="21">
        <v>150</v>
      </c>
      <c r="AH90" s="22">
        <v>151</v>
      </c>
      <c r="AI90" s="21">
        <v>11</v>
      </c>
      <c r="AJ90" s="22">
        <v>11</v>
      </c>
      <c r="AK90" s="21">
        <v>409</v>
      </c>
      <c r="AL90" s="22">
        <v>408</v>
      </c>
      <c r="AM90" s="21">
        <v>18468</v>
      </c>
      <c r="AN90" s="22">
        <v>18454</v>
      </c>
      <c r="AO90" s="21">
        <v>12532</v>
      </c>
      <c r="AP90" s="22">
        <v>12532</v>
      </c>
      <c r="AQ90" s="21">
        <v>2238</v>
      </c>
      <c r="AR90" s="22">
        <v>2245</v>
      </c>
      <c r="AS90" s="21">
        <v>492</v>
      </c>
      <c r="AT90" s="22">
        <v>496</v>
      </c>
      <c r="AU90" s="21">
        <v>11067</v>
      </c>
      <c r="AV90" s="22">
        <v>11040</v>
      </c>
      <c r="AW90" s="21">
        <v>3755</v>
      </c>
      <c r="AX90" s="22">
        <v>3755</v>
      </c>
    </row>
    <row r="91" spans="2:50" s="23" customFormat="1">
      <c r="B91" s="20" t="s">
        <v>109</v>
      </c>
      <c r="C91" s="21">
        <v>344</v>
      </c>
      <c r="D91" s="22">
        <v>345</v>
      </c>
      <c r="E91" s="21">
        <v>171</v>
      </c>
      <c r="F91" s="22">
        <v>172</v>
      </c>
      <c r="G91" s="21">
        <v>14</v>
      </c>
      <c r="H91" s="22">
        <v>15</v>
      </c>
      <c r="I91" s="21">
        <v>2</v>
      </c>
      <c r="J91" s="22">
        <v>2</v>
      </c>
      <c r="K91" s="21">
        <v>482</v>
      </c>
      <c r="L91" s="22">
        <v>478</v>
      </c>
      <c r="M91" s="21">
        <v>4958</v>
      </c>
      <c r="N91" s="22">
        <v>4958</v>
      </c>
      <c r="O91" s="21">
        <v>139</v>
      </c>
      <c r="P91" s="22">
        <v>145</v>
      </c>
      <c r="Q91" s="21">
        <v>2310</v>
      </c>
      <c r="R91" s="22">
        <v>2304</v>
      </c>
      <c r="S91" s="21">
        <v>513</v>
      </c>
      <c r="T91" s="22">
        <v>514</v>
      </c>
      <c r="U91" s="21">
        <v>3650</v>
      </c>
      <c r="V91" s="22">
        <v>3649</v>
      </c>
      <c r="W91" s="21">
        <v>7340</v>
      </c>
      <c r="X91" s="22">
        <v>7332</v>
      </c>
      <c r="Y91" s="21">
        <v>1652</v>
      </c>
      <c r="Z91" s="22">
        <v>1625</v>
      </c>
      <c r="AA91" s="21">
        <v>2430</v>
      </c>
      <c r="AB91" s="22">
        <v>2427</v>
      </c>
      <c r="AC91" s="21">
        <v>1479</v>
      </c>
      <c r="AD91" s="22">
        <v>1480</v>
      </c>
      <c r="AE91" s="21">
        <v>1</v>
      </c>
      <c r="AF91" s="22">
        <v>0</v>
      </c>
      <c r="AG91" s="21">
        <v>146</v>
      </c>
      <c r="AH91" s="22">
        <v>147</v>
      </c>
      <c r="AI91" s="21">
        <v>7</v>
      </c>
      <c r="AJ91" s="22">
        <v>7</v>
      </c>
      <c r="AK91" s="21">
        <v>390</v>
      </c>
      <c r="AL91" s="22">
        <v>390</v>
      </c>
      <c r="AM91" s="21">
        <v>18704</v>
      </c>
      <c r="AN91" s="22">
        <v>18673</v>
      </c>
      <c r="AO91" s="21">
        <v>13021</v>
      </c>
      <c r="AP91" s="22">
        <v>13024</v>
      </c>
      <c r="AQ91" s="21">
        <v>2211</v>
      </c>
      <c r="AR91" s="22">
        <v>2216</v>
      </c>
      <c r="AS91" s="21">
        <v>531</v>
      </c>
      <c r="AT91" s="22">
        <v>534</v>
      </c>
      <c r="AU91" s="21">
        <v>11422</v>
      </c>
      <c r="AV91" s="22">
        <v>11384</v>
      </c>
      <c r="AW91" s="21">
        <v>3650</v>
      </c>
      <c r="AX91" s="22">
        <v>3649</v>
      </c>
    </row>
    <row r="92" spans="2:50" s="23" customFormat="1">
      <c r="B92" s="24" t="s">
        <v>110</v>
      </c>
      <c r="C92" s="25">
        <v>330</v>
      </c>
      <c r="D92" s="26">
        <v>332</v>
      </c>
      <c r="E92" s="25">
        <v>150</v>
      </c>
      <c r="F92" s="26">
        <v>153</v>
      </c>
      <c r="G92" s="25">
        <v>8</v>
      </c>
      <c r="H92" s="26">
        <v>8</v>
      </c>
      <c r="I92" s="25">
        <v>2</v>
      </c>
      <c r="J92" s="26">
        <v>3</v>
      </c>
      <c r="K92" s="25">
        <v>437</v>
      </c>
      <c r="L92" s="26">
        <v>436</v>
      </c>
      <c r="M92" s="25">
        <v>4770</v>
      </c>
      <c r="N92" s="26">
        <v>4769</v>
      </c>
      <c r="O92" s="25">
        <v>147</v>
      </c>
      <c r="P92" s="26">
        <v>152</v>
      </c>
      <c r="Q92" s="25">
        <v>2485</v>
      </c>
      <c r="R92" s="26">
        <v>2481</v>
      </c>
      <c r="S92" s="25">
        <v>382</v>
      </c>
      <c r="T92" s="26">
        <v>382</v>
      </c>
      <c r="U92" s="25">
        <v>3116</v>
      </c>
      <c r="V92" s="26">
        <v>3115</v>
      </c>
      <c r="W92" s="25">
        <v>6081</v>
      </c>
      <c r="X92" s="26">
        <v>6077</v>
      </c>
      <c r="Y92" s="25">
        <v>1295</v>
      </c>
      <c r="Z92" s="26">
        <v>1287</v>
      </c>
      <c r="AA92" s="25">
        <v>2190</v>
      </c>
      <c r="AB92" s="26">
        <v>2187</v>
      </c>
      <c r="AC92" s="25">
        <v>1250</v>
      </c>
      <c r="AD92" s="26">
        <v>1251</v>
      </c>
      <c r="AE92" s="25">
        <v>1</v>
      </c>
      <c r="AF92" s="26">
        <v>0</v>
      </c>
      <c r="AG92" s="25">
        <v>133</v>
      </c>
      <c r="AH92" s="26">
        <v>133</v>
      </c>
      <c r="AI92" s="25">
        <v>5</v>
      </c>
      <c r="AJ92" s="26">
        <v>6</v>
      </c>
      <c r="AK92" s="25">
        <v>403</v>
      </c>
      <c r="AL92" s="26">
        <v>403</v>
      </c>
      <c r="AM92" s="25">
        <v>15843</v>
      </c>
      <c r="AN92" s="26">
        <v>15832</v>
      </c>
      <c r="AO92" s="25">
        <v>12080</v>
      </c>
      <c r="AP92" s="26">
        <v>12082</v>
      </c>
      <c r="AQ92" s="25">
        <v>1979</v>
      </c>
      <c r="AR92" s="26">
        <v>1984</v>
      </c>
      <c r="AS92" s="25">
        <v>490</v>
      </c>
      <c r="AT92" s="26">
        <v>496</v>
      </c>
      <c r="AU92" s="25">
        <v>9566</v>
      </c>
      <c r="AV92" s="26">
        <v>9551</v>
      </c>
      <c r="AW92" s="25">
        <v>3116</v>
      </c>
      <c r="AX92" s="26">
        <v>3115</v>
      </c>
    </row>
    <row r="93" spans="2:50" ht="6" customHeight="1"/>
    <row r="94" spans="2:50">
      <c r="B94" s="5" t="s">
        <v>134</v>
      </c>
    </row>
    <row r="95" spans="2:50">
      <c r="B95" s="5" t="s">
        <v>89</v>
      </c>
      <c r="P95" s="1"/>
      <c r="Q95" s="1"/>
      <c r="R95" s="1"/>
      <c r="S95" s="1"/>
      <c r="Y95" s="1"/>
      <c r="Z95" s="1"/>
      <c r="AK95" s="1"/>
      <c r="AL95" s="1"/>
    </row>
    <row r="96" spans="2:50" s="2" customFormat="1" ht="15" customHeight="1">
      <c r="B96" s="16"/>
      <c r="AQ96" s="27"/>
    </row>
    <row r="97" spans="2:44" s="2" customFormat="1">
      <c r="B97" s="16" t="s">
        <v>135</v>
      </c>
      <c r="AQ97" s="27"/>
    </row>
    <row r="98" spans="2:44" ht="6.75" customHeight="1"/>
    <row r="99" spans="2:44" s="19" customFormat="1" ht="60" customHeight="1">
      <c r="B99" s="18"/>
      <c r="C99" s="36" t="s">
        <v>30</v>
      </c>
      <c r="D99" s="37"/>
      <c r="E99" s="36" t="s">
        <v>3</v>
      </c>
      <c r="F99" s="37"/>
    </row>
    <row r="100" spans="2:44">
      <c r="B100" s="15">
        <v>2019</v>
      </c>
      <c r="C100" s="4" t="s">
        <v>87</v>
      </c>
      <c r="D100" s="6" t="s">
        <v>88</v>
      </c>
      <c r="E100" s="4" t="s">
        <v>87</v>
      </c>
      <c r="F100" s="6" t="s">
        <v>88</v>
      </c>
    </row>
    <row r="101" spans="2:44" s="23" customFormat="1">
      <c r="B101" s="20" t="s">
        <v>76</v>
      </c>
      <c r="C101" s="21">
        <v>1</v>
      </c>
      <c r="D101" s="22">
        <v>0</v>
      </c>
      <c r="E101" s="21">
        <v>128</v>
      </c>
      <c r="F101" s="22">
        <v>129</v>
      </c>
    </row>
    <row r="102" spans="2:44" s="23" customFormat="1">
      <c r="B102" s="20" t="s">
        <v>77</v>
      </c>
      <c r="C102" s="21">
        <v>0</v>
      </c>
      <c r="D102" s="22">
        <v>0</v>
      </c>
      <c r="E102" s="21">
        <v>144</v>
      </c>
      <c r="F102" s="22">
        <v>144</v>
      </c>
    </row>
    <row r="103" spans="2:44" s="23" customFormat="1">
      <c r="B103" s="24" t="s">
        <v>78</v>
      </c>
      <c r="C103" s="25">
        <v>2</v>
      </c>
      <c r="D103" s="26">
        <v>0</v>
      </c>
      <c r="E103" s="25">
        <v>158</v>
      </c>
      <c r="F103" s="26">
        <v>159</v>
      </c>
    </row>
    <row r="104" spans="2:44" ht="6" customHeight="1"/>
    <row r="105" spans="2:44">
      <c r="B105" s="5" t="s">
        <v>134</v>
      </c>
    </row>
    <row r="106" spans="2:44">
      <c r="B106" s="5" t="s">
        <v>89</v>
      </c>
      <c r="P106" s="1"/>
      <c r="Q106" s="1"/>
      <c r="R106" s="1"/>
      <c r="S106" s="1"/>
      <c r="Y106" s="1"/>
      <c r="Z106" s="1"/>
      <c r="AK106" s="1"/>
      <c r="AL106" s="1"/>
    </row>
    <row r="107" spans="2:44" s="2" customFormat="1" ht="15" customHeight="1">
      <c r="B107" s="16"/>
    </row>
    <row r="108" spans="2:44" s="2" customFormat="1">
      <c r="B108" s="16" t="s">
        <v>135</v>
      </c>
    </row>
    <row r="109" spans="2:44" ht="6.75" customHeight="1"/>
    <row r="110" spans="2:44" s="19" customFormat="1" ht="60" customHeight="1">
      <c r="B110" s="18"/>
      <c r="C110" s="36" t="s">
        <v>11</v>
      </c>
      <c r="D110" s="37"/>
      <c r="E110" s="36" t="s">
        <v>133</v>
      </c>
      <c r="F110" s="37"/>
      <c r="G110" s="36" t="s">
        <v>12</v>
      </c>
      <c r="H110" s="37"/>
      <c r="I110" s="36" t="s">
        <v>13</v>
      </c>
      <c r="J110" s="37"/>
      <c r="K110" s="36" t="s">
        <v>14</v>
      </c>
      <c r="L110" s="37"/>
      <c r="M110" s="36" t="s">
        <v>15</v>
      </c>
      <c r="N110" s="37"/>
      <c r="O110" s="36" t="s">
        <v>16</v>
      </c>
      <c r="P110" s="37"/>
      <c r="Q110" s="36" t="s">
        <v>19</v>
      </c>
      <c r="R110" s="37"/>
      <c r="S110" s="36" t="s">
        <v>21</v>
      </c>
      <c r="T110" s="37"/>
      <c r="U110" s="36" t="s">
        <v>22</v>
      </c>
      <c r="V110" s="37"/>
      <c r="W110" s="36" t="s">
        <v>23</v>
      </c>
      <c r="X110" s="37"/>
      <c r="Y110" s="36" t="s">
        <v>24</v>
      </c>
      <c r="Z110" s="37"/>
      <c r="AA110" s="36" t="s">
        <v>27</v>
      </c>
      <c r="AB110" s="37"/>
      <c r="AC110" s="36" t="s">
        <v>34</v>
      </c>
      <c r="AD110" s="37"/>
      <c r="AE110" s="36" t="s">
        <v>85</v>
      </c>
      <c r="AF110" s="37"/>
      <c r="AG110" s="36" t="s">
        <v>86</v>
      </c>
      <c r="AH110" s="37"/>
      <c r="AI110" s="36" t="s">
        <v>98</v>
      </c>
      <c r="AJ110" s="37"/>
      <c r="AK110" s="36" t="s">
        <v>99</v>
      </c>
      <c r="AL110" s="37"/>
      <c r="AM110" s="36" t="s">
        <v>120</v>
      </c>
      <c r="AN110" s="37"/>
      <c r="AO110" s="36" t="s">
        <v>121</v>
      </c>
      <c r="AP110" s="37"/>
      <c r="AQ110" s="36" t="s">
        <v>122</v>
      </c>
      <c r="AR110" s="37"/>
    </row>
    <row r="111" spans="2:44">
      <c r="B111" s="15">
        <v>2019</v>
      </c>
      <c r="C111" s="4" t="s">
        <v>87</v>
      </c>
      <c r="D111" s="6" t="s">
        <v>88</v>
      </c>
      <c r="E111" s="4" t="s">
        <v>87</v>
      </c>
      <c r="F111" s="6" t="s">
        <v>88</v>
      </c>
      <c r="G111" s="4" t="s">
        <v>87</v>
      </c>
      <c r="H111" s="6" t="s">
        <v>88</v>
      </c>
      <c r="I111" s="4" t="s">
        <v>87</v>
      </c>
      <c r="J111" s="6" t="s">
        <v>88</v>
      </c>
      <c r="K111" s="4" t="s">
        <v>87</v>
      </c>
      <c r="L111" s="6" t="s">
        <v>88</v>
      </c>
      <c r="M111" s="4" t="s">
        <v>87</v>
      </c>
      <c r="N111" s="6" t="s">
        <v>88</v>
      </c>
      <c r="O111" s="4" t="s">
        <v>87</v>
      </c>
      <c r="P111" s="6" t="s">
        <v>88</v>
      </c>
      <c r="Q111" s="4" t="s">
        <v>87</v>
      </c>
      <c r="R111" s="6" t="s">
        <v>88</v>
      </c>
      <c r="S111" s="4" t="s">
        <v>87</v>
      </c>
      <c r="T111" s="6" t="s">
        <v>88</v>
      </c>
      <c r="U111" s="4" t="s">
        <v>87</v>
      </c>
      <c r="V111" s="6" t="s">
        <v>88</v>
      </c>
      <c r="W111" s="4" t="s">
        <v>87</v>
      </c>
      <c r="X111" s="6" t="s">
        <v>88</v>
      </c>
      <c r="Y111" s="4" t="s">
        <v>87</v>
      </c>
      <c r="Z111" s="6" t="s">
        <v>88</v>
      </c>
      <c r="AA111" s="4" t="s">
        <v>87</v>
      </c>
      <c r="AB111" s="6" t="s">
        <v>88</v>
      </c>
      <c r="AC111" s="4" t="s">
        <v>87</v>
      </c>
      <c r="AD111" s="6" t="s">
        <v>88</v>
      </c>
      <c r="AE111" s="4" t="s">
        <v>87</v>
      </c>
      <c r="AF111" s="6" t="s">
        <v>88</v>
      </c>
      <c r="AG111" s="4" t="s">
        <v>87</v>
      </c>
      <c r="AH111" s="6" t="s">
        <v>88</v>
      </c>
      <c r="AI111" s="4" t="s">
        <v>87</v>
      </c>
      <c r="AJ111" s="6" t="s">
        <v>88</v>
      </c>
      <c r="AK111" s="4" t="s">
        <v>87</v>
      </c>
      <c r="AL111" s="6" t="s">
        <v>88</v>
      </c>
      <c r="AM111" s="4" t="s">
        <v>87</v>
      </c>
      <c r="AN111" s="6" t="s">
        <v>88</v>
      </c>
      <c r="AO111" s="4" t="s">
        <v>87</v>
      </c>
      <c r="AP111" s="6" t="s">
        <v>88</v>
      </c>
      <c r="AQ111" s="4" t="s">
        <v>87</v>
      </c>
      <c r="AR111" s="6" t="s">
        <v>88</v>
      </c>
    </row>
    <row r="112" spans="2:44" s="23" customFormat="1">
      <c r="B112" s="20" t="s">
        <v>76</v>
      </c>
      <c r="C112" s="21">
        <v>386</v>
      </c>
      <c r="D112" s="22">
        <v>386</v>
      </c>
      <c r="E112" s="21">
        <v>160</v>
      </c>
      <c r="F112" s="22">
        <v>159</v>
      </c>
      <c r="G112" s="21">
        <v>2</v>
      </c>
      <c r="H112" s="22">
        <v>2</v>
      </c>
      <c r="I112" s="21">
        <v>579</v>
      </c>
      <c r="J112" s="22">
        <v>577</v>
      </c>
      <c r="K112" s="21">
        <v>6423</v>
      </c>
      <c r="L112" s="22">
        <v>6423</v>
      </c>
      <c r="M112" s="21">
        <v>151</v>
      </c>
      <c r="N112" s="22">
        <v>157</v>
      </c>
      <c r="O112" s="21">
        <v>2338</v>
      </c>
      <c r="P112" s="22">
        <v>2334</v>
      </c>
      <c r="Q112" s="21">
        <v>432</v>
      </c>
      <c r="R112" s="22">
        <v>431</v>
      </c>
      <c r="S112" s="21">
        <v>3786</v>
      </c>
      <c r="T112" s="22">
        <v>3785</v>
      </c>
      <c r="U112" s="21">
        <v>740</v>
      </c>
      <c r="V112" s="22">
        <v>740</v>
      </c>
      <c r="W112" s="21">
        <v>7471</v>
      </c>
      <c r="X112" s="22">
        <v>7454</v>
      </c>
      <c r="Y112" s="21">
        <v>1339</v>
      </c>
      <c r="Z112" s="22">
        <v>1328</v>
      </c>
      <c r="AA112" s="21">
        <v>2420</v>
      </c>
      <c r="AB112" s="22">
        <v>2414</v>
      </c>
      <c r="AC112" s="21">
        <v>446</v>
      </c>
      <c r="AD112" s="22">
        <v>447</v>
      </c>
      <c r="AE112" s="21">
        <v>18777</v>
      </c>
      <c r="AF112" s="22">
        <v>18755</v>
      </c>
      <c r="AG112" s="21">
        <v>13929</v>
      </c>
      <c r="AH112" s="22">
        <v>13934</v>
      </c>
      <c r="AI112" s="21">
        <v>2352</v>
      </c>
      <c r="AJ112" s="22">
        <v>2365</v>
      </c>
      <c r="AK112" s="21">
        <v>7991</v>
      </c>
      <c r="AL112" s="22">
        <v>7992</v>
      </c>
      <c r="AM112" s="21">
        <v>563</v>
      </c>
      <c r="AN112" s="22">
        <v>562</v>
      </c>
      <c r="AO112" s="21">
        <v>11230</v>
      </c>
      <c r="AP112" s="22">
        <v>11196</v>
      </c>
      <c r="AQ112" s="21">
        <v>3786</v>
      </c>
      <c r="AR112" s="22">
        <v>3785</v>
      </c>
    </row>
    <row r="113" spans="2:50" s="23" customFormat="1">
      <c r="B113" s="20" t="s">
        <v>77</v>
      </c>
      <c r="C113" s="21">
        <v>319</v>
      </c>
      <c r="D113" s="22">
        <v>323</v>
      </c>
      <c r="E113" s="21">
        <v>145</v>
      </c>
      <c r="F113" s="22">
        <v>145</v>
      </c>
      <c r="G113" s="21">
        <v>4</v>
      </c>
      <c r="H113" s="22">
        <v>5</v>
      </c>
      <c r="I113" s="21">
        <v>453</v>
      </c>
      <c r="J113" s="22">
        <v>450</v>
      </c>
      <c r="K113" s="21">
        <v>5213</v>
      </c>
      <c r="L113" s="22">
        <v>5210</v>
      </c>
      <c r="M113" s="21">
        <v>148</v>
      </c>
      <c r="N113" s="22">
        <v>157</v>
      </c>
      <c r="O113" s="21">
        <v>2055</v>
      </c>
      <c r="P113" s="22">
        <v>2045</v>
      </c>
      <c r="Q113" s="21">
        <v>411</v>
      </c>
      <c r="R113" s="22">
        <v>411</v>
      </c>
      <c r="S113" s="21">
        <v>3554</v>
      </c>
      <c r="T113" s="22">
        <v>3554</v>
      </c>
      <c r="U113" s="21">
        <v>646</v>
      </c>
      <c r="V113" s="22">
        <v>645</v>
      </c>
      <c r="W113" s="21">
        <v>7006</v>
      </c>
      <c r="X113" s="22">
        <v>7000</v>
      </c>
      <c r="Y113" s="21">
        <v>1384</v>
      </c>
      <c r="Z113" s="22">
        <v>1356</v>
      </c>
      <c r="AA113" s="21">
        <v>2114</v>
      </c>
      <c r="AB113" s="22">
        <v>2111</v>
      </c>
      <c r="AC113" s="21">
        <v>351</v>
      </c>
      <c r="AD113" s="22">
        <v>351</v>
      </c>
      <c r="AE113" s="21">
        <v>17444</v>
      </c>
      <c r="AF113" s="22">
        <v>17410</v>
      </c>
      <c r="AG113" s="21">
        <v>13005</v>
      </c>
      <c r="AH113" s="22">
        <v>13004</v>
      </c>
      <c r="AI113" s="21">
        <v>2120</v>
      </c>
      <c r="AJ113" s="22">
        <v>2124</v>
      </c>
      <c r="AK113" s="21">
        <v>7315</v>
      </c>
      <c r="AL113" s="22">
        <v>7315</v>
      </c>
      <c r="AM113" s="21">
        <v>476</v>
      </c>
      <c r="AN113" s="22">
        <v>481</v>
      </c>
      <c r="AO113" s="21">
        <v>10504</v>
      </c>
      <c r="AP113" s="22">
        <v>10467</v>
      </c>
      <c r="AQ113" s="21">
        <v>3554</v>
      </c>
      <c r="AR113" s="22">
        <v>3554</v>
      </c>
    </row>
    <row r="114" spans="2:50" s="23" customFormat="1">
      <c r="B114" s="24" t="s">
        <v>78</v>
      </c>
      <c r="C114" s="25">
        <v>344</v>
      </c>
      <c r="D114" s="26">
        <v>344</v>
      </c>
      <c r="E114" s="25">
        <v>129</v>
      </c>
      <c r="F114" s="26">
        <v>132</v>
      </c>
      <c r="G114" s="25">
        <v>5</v>
      </c>
      <c r="H114" s="26">
        <v>5</v>
      </c>
      <c r="I114" s="25">
        <v>592</v>
      </c>
      <c r="J114" s="26">
        <v>590</v>
      </c>
      <c r="K114" s="25">
        <v>5902</v>
      </c>
      <c r="L114" s="26">
        <v>5902</v>
      </c>
      <c r="M114" s="25">
        <v>152</v>
      </c>
      <c r="N114" s="26">
        <v>160</v>
      </c>
      <c r="O114" s="25">
        <v>2164</v>
      </c>
      <c r="P114" s="26">
        <v>2157</v>
      </c>
      <c r="Q114" s="25">
        <v>497</v>
      </c>
      <c r="R114" s="26">
        <v>497</v>
      </c>
      <c r="S114" s="25">
        <v>3775</v>
      </c>
      <c r="T114" s="26">
        <v>3775</v>
      </c>
      <c r="U114" s="25">
        <v>638</v>
      </c>
      <c r="V114" s="26">
        <v>638</v>
      </c>
      <c r="W114" s="25">
        <v>7735</v>
      </c>
      <c r="X114" s="26">
        <v>7734</v>
      </c>
      <c r="Y114" s="25">
        <v>1536</v>
      </c>
      <c r="Z114" s="26">
        <v>1532</v>
      </c>
      <c r="AA114" s="25">
        <v>2626</v>
      </c>
      <c r="AB114" s="26">
        <v>2626</v>
      </c>
      <c r="AC114" s="25">
        <v>407</v>
      </c>
      <c r="AD114" s="26">
        <v>407</v>
      </c>
      <c r="AE114" s="25">
        <v>19562</v>
      </c>
      <c r="AF114" s="26">
        <v>19558</v>
      </c>
      <c r="AG114" s="25">
        <v>15395</v>
      </c>
      <c r="AH114" s="26">
        <v>15395</v>
      </c>
      <c r="AI114" s="25">
        <v>2546</v>
      </c>
      <c r="AJ114" s="26">
        <v>2547</v>
      </c>
      <c r="AK114" s="25">
        <v>8549</v>
      </c>
      <c r="AL114" s="26">
        <v>8549</v>
      </c>
      <c r="AM114" s="25">
        <v>489</v>
      </c>
      <c r="AN114" s="26">
        <v>492</v>
      </c>
      <c r="AO114" s="25">
        <v>11897</v>
      </c>
      <c r="AP114" s="26">
        <v>11892</v>
      </c>
      <c r="AQ114" s="25">
        <v>3775</v>
      </c>
      <c r="AR114" s="26">
        <v>3775</v>
      </c>
    </row>
    <row r="115" spans="2:50" ht="6" customHeight="1"/>
    <row r="116" spans="2:50">
      <c r="B116" s="5" t="s">
        <v>134</v>
      </c>
    </row>
    <row r="117" spans="2:50">
      <c r="B117" s="5" t="s">
        <v>89</v>
      </c>
      <c r="P117" s="1"/>
      <c r="Q117" s="1"/>
      <c r="R117" s="1"/>
      <c r="S117" s="1"/>
      <c r="Y117" s="1"/>
      <c r="Z117" s="1"/>
      <c r="AK117" s="1"/>
      <c r="AL117" s="1"/>
    </row>
    <row r="118" spans="2:50" s="2" customFormat="1" ht="15" customHeight="1">
      <c r="B118" s="16"/>
    </row>
    <row r="119" spans="2:50" s="2" customFormat="1">
      <c r="B119" s="16" t="s">
        <v>132</v>
      </c>
    </row>
    <row r="120" spans="2:50" ht="6.75" customHeight="1"/>
    <row r="121" spans="2:50" s="19" customFormat="1" ht="60" customHeight="1">
      <c r="B121" s="18"/>
      <c r="C121" s="36" t="s">
        <v>11</v>
      </c>
      <c r="D121" s="37"/>
      <c r="E121" s="36" t="s">
        <v>133</v>
      </c>
      <c r="F121" s="37"/>
      <c r="G121" s="36" t="s">
        <v>1</v>
      </c>
      <c r="H121" s="37"/>
      <c r="I121" s="36" t="s">
        <v>131</v>
      </c>
      <c r="J121" s="37"/>
      <c r="K121" s="36" t="s">
        <v>13</v>
      </c>
      <c r="L121" s="37"/>
      <c r="M121" s="36" t="s">
        <v>14</v>
      </c>
      <c r="N121" s="37"/>
      <c r="O121" s="36" t="s">
        <v>15</v>
      </c>
      <c r="P121" s="37"/>
      <c r="Q121" s="36" t="s">
        <v>16</v>
      </c>
      <c r="R121" s="37"/>
      <c r="S121" s="36" t="s">
        <v>19</v>
      </c>
      <c r="T121" s="37"/>
      <c r="U121" s="36" t="s">
        <v>21</v>
      </c>
      <c r="V121" s="37"/>
      <c r="W121" s="36" t="s">
        <v>23</v>
      </c>
      <c r="X121" s="37"/>
      <c r="Y121" s="36" t="s">
        <v>24</v>
      </c>
      <c r="Z121" s="37"/>
      <c r="AA121" s="36" t="s">
        <v>27</v>
      </c>
      <c r="AB121" s="37"/>
      <c r="AC121" s="36" t="s">
        <v>130</v>
      </c>
      <c r="AD121" s="37"/>
      <c r="AE121" s="36" t="s">
        <v>29</v>
      </c>
      <c r="AF121" s="37"/>
      <c r="AG121" s="36" t="s">
        <v>113</v>
      </c>
      <c r="AH121" s="37"/>
      <c r="AI121" s="36" t="s">
        <v>114</v>
      </c>
      <c r="AJ121" s="37"/>
      <c r="AK121" s="36" t="s">
        <v>85</v>
      </c>
      <c r="AL121" s="37"/>
      <c r="AM121" s="36" t="s">
        <v>86</v>
      </c>
      <c r="AN121" s="37"/>
      <c r="AO121" s="36" t="s">
        <v>98</v>
      </c>
      <c r="AP121" s="37"/>
      <c r="AQ121" s="36" t="s">
        <v>99</v>
      </c>
      <c r="AR121" s="37"/>
      <c r="AS121" s="36" t="s">
        <v>120</v>
      </c>
      <c r="AT121" s="37"/>
      <c r="AU121" s="36" t="s">
        <v>121</v>
      </c>
      <c r="AV121" s="37"/>
      <c r="AW121" s="36" t="s">
        <v>122</v>
      </c>
      <c r="AX121" s="37"/>
    </row>
    <row r="122" spans="2:50">
      <c r="B122" s="15">
        <v>2018</v>
      </c>
      <c r="C122" s="4" t="s">
        <v>87</v>
      </c>
      <c r="D122" s="6" t="s">
        <v>88</v>
      </c>
      <c r="E122" s="4" t="s">
        <v>87</v>
      </c>
      <c r="F122" s="6" t="s">
        <v>88</v>
      </c>
      <c r="G122" s="4" t="s">
        <v>87</v>
      </c>
      <c r="H122" s="6" t="s">
        <v>88</v>
      </c>
      <c r="I122" s="4" t="s">
        <v>87</v>
      </c>
      <c r="J122" s="6" t="s">
        <v>88</v>
      </c>
      <c r="K122" s="4" t="s">
        <v>87</v>
      </c>
      <c r="L122" s="6" t="s">
        <v>88</v>
      </c>
      <c r="M122" s="4" t="s">
        <v>87</v>
      </c>
      <c r="N122" s="6" t="s">
        <v>88</v>
      </c>
      <c r="O122" s="4" t="s">
        <v>87</v>
      </c>
      <c r="P122" s="6" t="s">
        <v>88</v>
      </c>
      <c r="Q122" s="4" t="s">
        <v>87</v>
      </c>
      <c r="R122" s="6" t="s">
        <v>88</v>
      </c>
      <c r="S122" s="4" t="s">
        <v>87</v>
      </c>
      <c r="T122" s="6" t="s">
        <v>88</v>
      </c>
      <c r="U122" s="4" t="s">
        <v>87</v>
      </c>
      <c r="V122" s="6" t="s">
        <v>88</v>
      </c>
      <c r="W122" s="4" t="s">
        <v>87</v>
      </c>
      <c r="X122" s="6" t="s">
        <v>88</v>
      </c>
      <c r="Y122" s="4" t="s">
        <v>87</v>
      </c>
      <c r="Z122" s="6" t="s">
        <v>88</v>
      </c>
      <c r="AA122" s="4" t="s">
        <v>87</v>
      </c>
      <c r="AB122" s="6" t="s">
        <v>88</v>
      </c>
      <c r="AC122" s="4" t="s">
        <v>87</v>
      </c>
      <c r="AD122" s="6" t="s">
        <v>88</v>
      </c>
      <c r="AE122" s="4" t="s">
        <v>87</v>
      </c>
      <c r="AF122" s="6" t="s">
        <v>88</v>
      </c>
      <c r="AG122" s="4" t="s">
        <v>87</v>
      </c>
      <c r="AH122" s="6" t="s">
        <v>88</v>
      </c>
      <c r="AI122" s="4" t="s">
        <v>87</v>
      </c>
      <c r="AJ122" s="6" t="s">
        <v>88</v>
      </c>
      <c r="AK122" s="4" t="s">
        <v>87</v>
      </c>
      <c r="AL122" s="6" t="s">
        <v>88</v>
      </c>
      <c r="AM122" s="4" t="s">
        <v>87</v>
      </c>
      <c r="AN122" s="6" t="s">
        <v>88</v>
      </c>
      <c r="AO122" s="4" t="s">
        <v>87</v>
      </c>
      <c r="AP122" s="6" t="s">
        <v>88</v>
      </c>
      <c r="AQ122" s="4" t="s">
        <v>87</v>
      </c>
      <c r="AR122" s="6" t="s">
        <v>88</v>
      </c>
      <c r="AS122" s="4" t="s">
        <v>87</v>
      </c>
      <c r="AT122" s="6" t="s">
        <v>88</v>
      </c>
      <c r="AU122" s="4" t="s">
        <v>87</v>
      </c>
      <c r="AV122" s="6" t="s">
        <v>88</v>
      </c>
      <c r="AW122" s="4" t="s">
        <v>87</v>
      </c>
      <c r="AX122" s="6" t="s">
        <v>88</v>
      </c>
    </row>
    <row r="123" spans="2:50" s="23" customFormat="1">
      <c r="B123" s="20" t="s">
        <v>82</v>
      </c>
      <c r="C123" s="21">
        <v>378</v>
      </c>
      <c r="D123" s="22">
        <v>383</v>
      </c>
      <c r="E123" s="21">
        <v>127</v>
      </c>
      <c r="F123" s="22">
        <v>127</v>
      </c>
      <c r="G123" s="21">
        <v>10</v>
      </c>
      <c r="H123" s="22">
        <v>11</v>
      </c>
      <c r="I123" s="21">
        <v>5</v>
      </c>
      <c r="J123" s="22">
        <v>5</v>
      </c>
      <c r="K123" s="21">
        <v>492</v>
      </c>
      <c r="L123" s="22">
        <v>491</v>
      </c>
      <c r="M123" s="21">
        <v>5478</v>
      </c>
      <c r="N123" s="22">
        <v>5472</v>
      </c>
      <c r="O123" s="21">
        <v>147</v>
      </c>
      <c r="P123" s="22">
        <v>153</v>
      </c>
      <c r="Q123" s="21">
        <v>2386</v>
      </c>
      <c r="R123" s="22">
        <v>2382</v>
      </c>
      <c r="S123" s="21">
        <v>452</v>
      </c>
      <c r="T123" s="22">
        <v>454</v>
      </c>
      <c r="U123" s="21">
        <v>4243</v>
      </c>
      <c r="V123" s="22">
        <v>4242</v>
      </c>
      <c r="W123" s="21">
        <v>7368</v>
      </c>
      <c r="X123" s="22">
        <v>7360</v>
      </c>
      <c r="Y123" s="21">
        <v>1446</v>
      </c>
      <c r="Z123" s="22">
        <v>1441</v>
      </c>
      <c r="AA123" s="21">
        <v>2482</v>
      </c>
      <c r="AB123" s="22">
        <v>2477</v>
      </c>
      <c r="AC123" s="21">
        <v>8</v>
      </c>
      <c r="AD123" s="22">
        <v>9</v>
      </c>
      <c r="AE123" s="21">
        <v>1427</v>
      </c>
      <c r="AF123" s="22">
        <v>1428</v>
      </c>
      <c r="AG123" s="21">
        <v>141</v>
      </c>
      <c r="AH123" s="22">
        <v>143</v>
      </c>
      <c r="AI123" s="21">
        <v>8</v>
      </c>
      <c r="AJ123" s="22">
        <v>8</v>
      </c>
      <c r="AK123" s="21">
        <v>19153</v>
      </c>
      <c r="AL123" s="22">
        <v>19147</v>
      </c>
      <c r="AM123" s="21">
        <v>12368</v>
      </c>
      <c r="AN123" s="22">
        <v>12370</v>
      </c>
      <c r="AO123" s="21">
        <v>2298</v>
      </c>
      <c r="AP123" s="22">
        <v>2308</v>
      </c>
      <c r="AQ123" s="21">
        <v>7036</v>
      </c>
      <c r="AR123" s="22">
        <v>7036</v>
      </c>
      <c r="AS123" s="21">
        <v>517</v>
      </c>
      <c r="AT123" s="22">
        <v>523</v>
      </c>
      <c r="AU123" s="21">
        <v>11296</v>
      </c>
      <c r="AV123" s="22">
        <v>11278</v>
      </c>
      <c r="AW123" s="21">
        <v>4243</v>
      </c>
      <c r="AX123" s="22">
        <v>4242</v>
      </c>
    </row>
    <row r="124" spans="2:50" s="23" customFormat="1">
      <c r="B124" s="20" t="s">
        <v>83</v>
      </c>
      <c r="C124" s="21">
        <v>374</v>
      </c>
      <c r="D124" s="22">
        <v>378</v>
      </c>
      <c r="E124" s="21">
        <v>134</v>
      </c>
      <c r="F124" s="22">
        <v>136</v>
      </c>
      <c r="G124" s="21">
        <v>10</v>
      </c>
      <c r="H124" s="22">
        <v>12</v>
      </c>
      <c r="I124" s="21">
        <v>7</v>
      </c>
      <c r="J124" s="22">
        <v>7</v>
      </c>
      <c r="K124" s="21">
        <v>465</v>
      </c>
      <c r="L124" s="22">
        <v>463</v>
      </c>
      <c r="M124" s="21">
        <v>5281</v>
      </c>
      <c r="N124" s="22">
        <v>5277</v>
      </c>
      <c r="O124" s="21">
        <v>143</v>
      </c>
      <c r="P124" s="22">
        <v>153</v>
      </c>
      <c r="Q124" s="21">
        <v>2293</v>
      </c>
      <c r="R124" s="22">
        <v>2283</v>
      </c>
      <c r="S124" s="21">
        <v>441</v>
      </c>
      <c r="T124" s="22">
        <v>441</v>
      </c>
      <c r="U124" s="21">
        <v>4074</v>
      </c>
      <c r="V124" s="22">
        <v>4074</v>
      </c>
      <c r="W124" s="21">
        <v>7035</v>
      </c>
      <c r="X124" s="22">
        <v>7017</v>
      </c>
      <c r="Y124" s="21">
        <v>1388</v>
      </c>
      <c r="Z124" s="22">
        <v>1384</v>
      </c>
      <c r="AA124" s="21">
        <v>2348</v>
      </c>
      <c r="AB124" s="22">
        <v>2346</v>
      </c>
      <c r="AC124" s="21">
        <v>4</v>
      </c>
      <c r="AD124" s="22">
        <v>6</v>
      </c>
      <c r="AE124" s="21">
        <v>1325</v>
      </c>
      <c r="AF124" s="22">
        <v>1325</v>
      </c>
      <c r="AG124" s="21">
        <v>171</v>
      </c>
      <c r="AH124" s="22">
        <v>121</v>
      </c>
      <c r="AI124" s="21">
        <v>0</v>
      </c>
      <c r="AJ124" s="22">
        <v>4</v>
      </c>
      <c r="AK124" s="21">
        <v>185553</v>
      </c>
      <c r="AL124" s="22">
        <v>18543</v>
      </c>
      <c r="AM124" s="21">
        <v>12116</v>
      </c>
      <c r="AN124" s="22">
        <v>12118</v>
      </c>
      <c r="AO124" s="21">
        <v>2351</v>
      </c>
      <c r="AP124" s="22">
        <v>2363</v>
      </c>
      <c r="AQ124" s="21">
        <v>6961</v>
      </c>
      <c r="AR124" s="22">
        <v>6963</v>
      </c>
      <c r="AS124" s="21">
        <v>521</v>
      </c>
      <c r="AT124" s="22">
        <v>529</v>
      </c>
      <c r="AU124" s="21">
        <v>10771</v>
      </c>
      <c r="AV124" s="22">
        <v>10747</v>
      </c>
      <c r="AW124" s="21">
        <v>4074</v>
      </c>
      <c r="AX124" s="22">
        <v>4074</v>
      </c>
    </row>
    <row r="125" spans="2:50" s="23" customFormat="1">
      <c r="B125" s="24" t="s">
        <v>84</v>
      </c>
      <c r="C125" s="25">
        <v>341</v>
      </c>
      <c r="D125" s="26">
        <v>346</v>
      </c>
      <c r="E125" s="25">
        <v>88</v>
      </c>
      <c r="F125" s="26">
        <v>88</v>
      </c>
      <c r="G125" s="25">
        <v>13</v>
      </c>
      <c r="H125" s="26">
        <v>13</v>
      </c>
      <c r="I125" s="25">
        <v>8</v>
      </c>
      <c r="J125" s="26">
        <v>9</v>
      </c>
      <c r="K125" s="25">
        <v>449</v>
      </c>
      <c r="L125" s="26">
        <v>447</v>
      </c>
      <c r="M125" s="25">
        <v>5739</v>
      </c>
      <c r="N125" s="26">
        <v>5737</v>
      </c>
      <c r="O125" s="25">
        <v>187</v>
      </c>
      <c r="P125" s="26">
        <v>191</v>
      </c>
      <c r="Q125" s="25">
        <v>2594</v>
      </c>
      <c r="R125" s="26">
        <v>2590</v>
      </c>
      <c r="S125" s="25">
        <v>434</v>
      </c>
      <c r="T125" s="26">
        <v>434</v>
      </c>
      <c r="U125" s="25">
        <v>3813</v>
      </c>
      <c r="V125" s="26">
        <v>3812</v>
      </c>
      <c r="W125" s="25">
        <v>6472</v>
      </c>
      <c r="X125" s="26">
        <v>6459</v>
      </c>
      <c r="Y125" s="25">
        <v>1185</v>
      </c>
      <c r="Z125" s="26">
        <v>1183</v>
      </c>
      <c r="AA125" s="25">
        <v>2145</v>
      </c>
      <c r="AB125" s="26">
        <v>2144</v>
      </c>
      <c r="AC125" s="25">
        <v>16</v>
      </c>
      <c r="AD125" s="26">
        <v>16</v>
      </c>
      <c r="AE125" s="25">
        <v>1353</v>
      </c>
      <c r="AF125" s="26">
        <v>1353</v>
      </c>
      <c r="AG125" s="25">
        <v>123</v>
      </c>
      <c r="AH125" s="26">
        <v>123</v>
      </c>
      <c r="AI125" s="25">
        <v>7</v>
      </c>
      <c r="AJ125" s="26">
        <v>7</v>
      </c>
      <c r="AK125" s="25">
        <v>17205</v>
      </c>
      <c r="AL125" s="26">
        <v>17203</v>
      </c>
      <c r="AM125" s="25">
        <v>12183</v>
      </c>
      <c r="AN125" s="26">
        <v>12183</v>
      </c>
      <c r="AO125" s="25">
        <v>2153</v>
      </c>
      <c r="AP125" s="26">
        <v>2168</v>
      </c>
      <c r="AQ125" s="25">
        <v>6893</v>
      </c>
      <c r="AR125" s="26">
        <v>6893</v>
      </c>
      <c r="AS125" s="25">
        <v>447</v>
      </c>
      <c r="AT125" s="26">
        <v>452</v>
      </c>
      <c r="AU125" s="25">
        <v>9802</v>
      </c>
      <c r="AV125" s="26">
        <v>9786</v>
      </c>
      <c r="AW125" s="25">
        <v>3813</v>
      </c>
      <c r="AX125" s="26">
        <v>3812</v>
      </c>
    </row>
    <row r="126" spans="2:50" ht="6" customHeight="1"/>
    <row r="127" spans="2:50">
      <c r="B127" s="5" t="s">
        <v>134</v>
      </c>
    </row>
    <row r="128" spans="2:50">
      <c r="B128" s="5" t="s">
        <v>89</v>
      </c>
      <c r="P128" s="1"/>
      <c r="Q128" s="1"/>
      <c r="R128" s="1"/>
      <c r="S128" s="1"/>
      <c r="Y128" s="1"/>
      <c r="Z128" s="1"/>
      <c r="AK128" s="1"/>
      <c r="AL128" s="1"/>
    </row>
    <row r="129" spans="2:58" s="2" customFormat="1" ht="15" customHeight="1">
      <c r="B129" s="16"/>
    </row>
    <row r="130" spans="2:58" s="2" customFormat="1">
      <c r="B130" s="16" t="s">
        <v>128</v>
      </c>
    </row>
    <row r="131" spans="2:58" ht="6.75" customHeight="1"/>
    <row r="132" spans="2:58" s="19" customFormat="1" ht="60" customHeight="1">
      <c r="B132" s="18"/>
      <c r="C132" s="36" t="s">
        <v>11</v>
      </c>
      <c r="D132" s="37"/>
      <c r="E132" s="36" t="s">
        <v>129</v>
      </c>
      <c r="F132" s="37"/>
      <c r="G132" s="36" t="s">
        <v>12</v>
      </c>
      <c r="H132" s="37"/>
      <c r="I132" s="36" t="s">
        <v>1</v>
      </c>
      <c r="J132" s="37"/>
      <c r="K132" s="36" t="s">
        <v>131</v>
      </c>
      <c r="L132" s="37"/>
      <c r="M132" s="36" t="s">
        <v>13</v>
      </c>
      <c r="N132" s="37"/>
      <c r="O132" s="36" t="s">
        <v>102</v>
      </c>
      <c r="P132" s="37"/>
      <c r="Q132" s="36" t="s">
        <v>14</v>
      </c>
      <c r="R132" s="37"/>
      <c r="S132" s="36" t="s">
        <v>15</v>
      </c>
      <c r="T132" s="37"/>
      <c r="U132" s="36" t="s">
        <v>16</v>
      </c>
      <c r="V132" s="37"/>
      <c r="W132" s="36" t="s">
        <v>19</v>
      </c>
      <c r="X132" s="37"/>
      <c r="Y132" s="36" t="s">
        <v>20</v>
      </c>
      <c r="Z132" s="37"/>
      <c r="AA132" s="36" t="s">
        <v>21</v>
      </c>
      <c r="AB132" s="37"/>
      <c r="AC132" s="36" t="s">
        <v>22</v>
      </c>
      <c r="AD132" s="37"/>
      <c r="AE132" s="36" t="s">
        <v>23</v>
      </c>
      <c r="AF132" s="37"/>
      <c r="AG132" s="36" t="s">
        <v>24</v>
      </c>
      <c r="AH132" s="37"/>
      <c r="AI132" s="36" t="s">
        <v>27</v>
      </c>
      <c r="AJ132" s="37"/>
      <c r="AK132" s="36" t="s">
        <v>130</v>
      </c>
      <c r="AL132" s="37"/>
      <c r="AM132" s="36" t="s">
        <v>29</v>
      </c>
      <c r="AN132" s="37"/>
      <c r="AO132" s="36" t="s">
        <v>113</v>
      </c>
      <c r="AP132" s="37"/>
      <c r="AQ132" s="36" t="s">
        <v>114</v>
      </c>
      <c r="AR132" s="37"/>
      <c r="AS132" s="36" t="s">
        <v>85</v>
      </c>
      <c r="AT132" s="37"/>
      <c r="AU132" s="36" t="s">
        <v>86</v>
      </c>
      <c r="AV132" s="37"/>
      <c r="AW132" s="36" t="s">
        <v>98</v>
      </c>
      <c r="AX132" s="37"/>
      <c r="AY132" s="36" t="s">
        <v>99</v>
      </c>
      <c r="AZ132" s="37"/>
      <c r="BA132" s="36" t="s">
        <v>120</v>
      </c>
      <c r="BB132" s="37"/>
      <c r="BC132" s="36" t="s">
        <v>121</v>
      </c>
      <c r="BD132" s="37"/>
      <c r="BE132" s="36" t="s">
        <v>122</v>
      </c>
      <c r="BF132" s="37"/>
    </row>
    <row r="133" spans="2:58">
      <c r="B133" s="15">
        <v>2018</v>
      </c>
      <c r="C133" s="4" t="s">
        <v>87</v>
      </c>
      <c r="D133" s="6" t="s">
        <v>88</v>
      </c>
      <c r="E133" s="4" t="s">
        <v>87</v>
      </c>
      <c r="F133" s="6" t="s">
        <v>88</v>
      </c>
      <c r="G133" s="4" t="s">
        <v>87</v>
      </c>
      <c r="H133" s="6" t="s">
        <v>88</v>
      </c>
      <c r="I133" s="4" t="s">
        <v>87</v>
      </c>
      <c r="J133" s="6" t="s">
        <v>88</v>
      </c>
      <c r="K133" s="4" t="s">
        <v>87</v>
      </c>
      <c r="L133" s="6" t="s">
        <v>88</v>
      </c>
      <c r="M133" s="4" t="s">
        <v>87</v>
      </c>
      <c r="N133" s="6" t="s">
        <v>88</v>
      </c>
      <c r="O133" s="4" t="s">
        <v>87</v>
      </c>
      <c r="P133" s="6" t="s">
        <v>88</v>
      </c>
      <c r="Q133" s="4" t="s">
        <v>87</v>
      </c>
      <c r="R133" s="6" t="s">
        <v>88</v>
      </c>
      <c r="S133" s="4" t="s">
        <v>87</v>
      </c>
      <c r="T133" s="6" t="s">
        <v>88</v>
      </c>
      <c r="U133" s="4" t="s">
        <v>87</v>
      </c>
      <c r="V133" s="6" t="s">
        <v>88</v>
      </c>
      <c r="W133" s="4" t="s">
        <v>87</v>
      </c>
      <c r="X133" s="6" t="s">
        <v>88</v>
      </c>
      <c r="Y133" s="4" t="s">
        <v>87</v>
      </c>
      <c r="Z133" s="6" t="s">
        <v>88</v>
      </c>
      <c r="AA133" s="4" t="s">
        <v>87</v>
      </c>
      <c r="AB133" s="6" t="s">
        <v>88</v>
      </c>
      <c r="AC133" s="4" t="s">
        <v>87</v>
      </c>
      <c r="AD133" s="6" t="s">
        <v>88</v>
      </c>
      <c r="AE133" s="4" t="s">
        <v>87</v>
      </c>
      <c r="AF133" s="6" t="s">
        <v>88</v>
      </c>
      <c r="AG133" s="4" t="s">
        <v>87</v>
      </c>
      <c r="AH133" s="6" t="s">
        <v>88</v>
      </c>
      <c r="AI133" s="4" t="s">
        <v>87</v>
      </c>
      <c r="AJ133" s="6" t="s">
        <v>88</v>
      </c>
      <c r="AK133" s="4" t="s">
        <v>87</v>
      </c>
      <c r="AL133" s="6" t="s">
        <v>88</v>
      </c>
      <c r="AM133" s="4" t="s">
        <v>87</v>
      </c>
      <c r="AN133" s="6" t="s">
        <v>88</v>
      </c>
      <c r="AO133" s="4" t="s">
        <v>87</v>
      </c>
      <c r="AP133" s="6" t="s">
        <v>88</v>
      </c>
      <c r="AQ133" s="4" t="s">
        <v>87</v>
      </c>
      <c r="AR133" s="6" t="s">
        <v>88</v>
      </c>
      <c r="AS133" s="4" t="s">
        <v>87</v>
      </c>
      <c r="AT133" s="6" t="s">
        <v>88</v>
      </c>
      <c r="AU133" s="4" t="s">
        <v>87</v>
      </c>
      <c r="AV133" s="6" t="s">
        <v>88</v>
      </c>
      <c r="AW133" s="4" t="s">
        <v>87</v>
      </c>
      <c r="AX133" s="6" t="s">
        <v>88</v>
      </c>
      <c r="AY133" s="4" t="s">
        <v>87</v>
      </c>
      <c r="AZ133" s="6" t="s">
        <v>88</v>
      </c>
      <c r="BA133" s="4" t="s">
        <v>87</v>
      </c>
      <c r="BB133" s="6" t="s">
        <v>88</v>
      </c>
      <c r="BC133" s="4" t="s">
        <v>87</v>
      </c>
      <c r="BD133" s="6" t="s">
        <v>88</v>
      </c>
      <c r="BE133" s="4" t="s">
        <v>87</v>
      </c>
      <c r="BF133" s="6" t="s">
        <v>88</v>
      </c>
    </row>
    <row r="134" spans="2:58" s="23" customFormat="1">
      <c r="B134" s="20" t="s">
        <v>79</v>
      </c>
      <c r="C134" s="21">
        <v>408</v>
      </c>
      <c r="D134" s="22">
        <v>410</v>
      </c>
      <c r="E134" s="21">
        <v>129</v>
      </c>
      <c r="F134" s="22">
        <v>130</v>
      </c>
      <c r="G134" s="21">
        <v>6</v>
      </c>
      <c r="H134" s="22">
        <v>6</v>
      </c>
      <c r="I134" s="21">
        <v>9</v>
      </c>
      <c r="J134" s="22">
        <v>9</v>
      </c>
      <c r="K134" s="21">
        <v>8</v>
      </c>
      <c r="L134" s="22">
        <v>8</v>
      </c>
      <c r="M134" s="21">
        <v>549</v>
      </c>
      <c r="N134" s="22">
        <v>546</v>
      </c>
      <c r="O134" s="21">
        <v>25</v>
      </c>
      <c r="P134" s="22">
        <v>24</v>
      </c>
      <c r="Q134" s="21">
        <v>5227</v>
      </c>
      <c r="R134" s="22">
        <v>5226</v>
      </c>
      <c r="S134" s="21">
        <v>146</v>
      </c>
      <c r="T134" s="22">
        <v>153</v>
      </c>
      <c r="U134" s="21">
        <v>2368</v>
      </c>
      <c r="V134" s="22">
        <v>2361</v>
      </c>
      <c r="W134" s="21">
        <v>500</v>
      </c>
      <c r="X134" s="22">
        <v>503</v>
      </c>
      <c r="Y134" s="21">
        <v>94</v>
      </c>
      <c r="Z134" s="22">
        <v>94</v>
      </c>
      <c r="AA134" s="21">
        <v>3518</v>
      </c>
      <c r="AB134" s="22">
        <v>3518</v>
      </c>
      <c r="AC134" s="21">
        <v>731</v>
      </c>
      <c r="AD134" s="22">
        <v>731</v>
      </c>
      <c r="AE134" s="21">
        <v>7500</v>
      </c>
      <c r="AF134" s="22">
        <v>7488</v>
      </c>
      <c r="AG134" s="21">
        <v>1319</v>
      </c>
      <c r="AH134" s="22">
        <v>1312</v>
      </c>
      <c r="AI134" s="21">
        <v>2202</v>
      </c>
      <c r="AJ134" s="22">
        <v>2196</v>
      </c>
      <c r="AK134" s="21">
        <v>4</v>
      </c>
      <c r="AL134" s="22">
        <v>6</v>
      </c>
      <c r="AM134" s="21">
        <v>1294</v>
      </c>
      <c r="AN134" s="22">
        <v>1294</v>
      </c>
      <c r="AO134" s="21">
        <v>127</v>
      </c>
      <c r="AP134" s="22">
        <v>127</v>
      </c>
      <c r="AQ134" s="21">
        <v>8</v>
      </c>
      <c r="AR134" s="22">
        <v>8</v>
      </c>
      <c r="AS134" s="21">
        <v>18246</v>
      </c>
      <c r="AT134" s="22">
        <v>18241</v>
      </c>
      <c r="AU134" s="21">
        <v>11678</v>
      </c>
      <c r="AV134" s="22">
        <v>11679</v>
      </c>
      <c r="AW134" s="21">
        <v>2309</v>
      </c>
      <c r="AX134" s="22">
        <v>2321</v>
      </c>
      <c r="AY134" s="21">
        <v>6580</v>
      </c>
      <c r="AZ134" s="22">
        <v>6580</v>
      </c>
      <c r="BA134" s="21">
        <v>552</v>
      </c>
      <c r="BB134" s="22">
        <v>555</v>
      </c>
      <c r="BC134" s="21">
        <v>11021</v>
      </c>
      <c r="BD134" s="22">
        <v>10996</v>
      </c>
      <c r="BE134" s="21">
        <v>3518</v>
      </c>
      <c r="BF134" s="22">
        <v>3518</v>
      </c>
    </row>
    <row r="135" spans="2:58" s="23" customFormat="1">
      <c r="B135" s="20" t="s">
        <v>80</v>
      </c>
      <c r="C135" s="21">
        <v>358</v>
      </c>
      <c r="D135" s="22">
        <v>360</v>
      </c>
      <c r="E135" s="21">
        <v>175</v>
      </c>
      <c r="F135" s="22">
        <v>176</v>
      </c>
      <c r="G135" s="21">
        <v>6</v>
      </c>
      <c r="H135" s="22">
        <v>6</v>
      </c>
      <c r="I135" s="21">
        <v>13</v>
      </c>
      <c r="J135" s="22">
        <v>13</v>
      </c>
      <c r="K135" s="21">
        <v>5</v>
      </c>
      <c r="L135" s="22">
        <v>5</v>
      </c>
      <c r="M135" s="21">
        <v>536</v>
      </c>
      <c r="N135" s="22">
        <v>535</v>
      </c>
      <c r="O135" s="21">
        <v>25</v>
      </c>
      <c r="P135" s="22">
        <v>25</v>
      </c>
      <c r="Q135" s="21">
        <v>4658</v>
      </c>
      <c r="R135" s="22">
        <v>4656</v>
      </c>
      <c r="S135" s="21">
        <v>147</v>
      </c>
      <c r="T135" s="22">
        <v>157</v>
      </c>
      <c r="U135" s="21">
        <v>2277</v>
      </c>
      <c r="V135" s="22">
        <v>2267</v>
      </c>
      <c r="W135" s="21">
        <v>535</v>
      </c>
      <c r="X135" s="22">
        <v>535</v>
      </c>
      <c r="Y135" s="21">
        <v>110</v>
      </c>
      <c r="Z135" s="22">
        <v>109</v>
      </c>
      <c r="AA135" s="21">
        <v>3909</v>
      </c>
      <c r="AB135" s="22">
        <v>3910</v>
      </c>
      <c r="AC135" s="21">
        <v>673</v>
      </c>
      <c r="AD135" s="22">
        <v>673</v>
      </c>
      <c r="AE135" s="21">
        <v>7269</v>
      </c>
      <c r="AF135" s="22">
        <v>7261</v>
      </c>
      <c r="AG135" s="21">
        <v>1413</v>
      </c>
      <c r="AH135" s="22">
        <v>1400</v>
      </c>
      <c r="AI135" s="21">
        <v>2172</v>
      </c>
      <c r="AJ135" s="22">
        <v>2170</v>
      </c>
      <c r="AK135" s="21">
        <v>4</v>
      </c>
      <c r="AL135" s="22">
        <v>4</v>
      </c>
      <c r="AM135" s="21">
        <v>1398</v>
      </c>
      <c r="AN135" s="22">
        <v>1398</v>
      </c>
      <c r="AO135" s="21">
        <v>149</v>
      </c>
      <c r="AP135" s="22">
        <v>149</v>
      </c>
      <c r="AQ135" s="21">
        <v>10</v>
      </c>
      <c r="AR135" s="22">
        <v>12</v>
      </c>
      <c r="AS135" s="21">
        <v>18774</v>
      </c>
      <c r="AT135" s="22">
        <v>18760</v>
      </c>
      <c r="AU135" s="21">
        <v>12091</v>
      </c>
      <c r="AV135" s="22">
        <v>12092</v>
      </c>
      <c r="AW135" s="21">
        <v>2614</v>
      </c>
      <c r="AX135" s="22">
        <v>2620</v>
      </c>
      <c r="AY135" s="21">
        <v>6944</v>
      </c>
      <c r="AZ135" s="22">
        <v>6944</v>
      </c>
      <c r="BA135" s="21">
        <v>552</v>
      </c>
      <c r="BB135" s="22">
        <v>555</v>
      </c>
      <c r="BC135" s="21">
        <v>10854</v>
      </c>
      <c r="BD135" s="22">
        <v>10831</v>
      </c>
      <c r="BE135" s="21">
        <v>3909</v>
      </c>
      <c r="BF135" s="22">
        <v>3910</v>
      </c>
    </row>
    <row r="136" spans="2:58" s="23" customFormat="1">
      <c r="B136" s="24" t="s">
        <v>81</v>
      </c>
      <c r="C136" s="25">
        <v>380</v>
      </c>
      <c r="D136" s="26">
        <v>382</v>
      </c>
      <c r="E136" s="25">
        <v>108</v>
      </c>
      <c r="F136" s="26">
        <v>108</v>
      </c>
      <c r="G136" s="25">
        <v>5</v>
      </c>
      <c r="H136" s="26">
        <v>7</v>
      </c>
      <c r="I136" s="25">
        <v>11</v>
      </c>
      <c r="J136" s="26">
        <v>14</v>
      </c>
      <c r="K136" s="25">
        <v>0</v>
      </c>
      <c r="L136" s="26">
        <v>1</v>
      </c>
      <c r="M136" s="25">
        <v>515</v>
      </c>
      <c r="N136" s="26">
        <v>509</v>
      </c>
      <c r="O136" s="25">
        <v>23</v>
      </c>
      <c r="P136" s="26">
        <v>23</v>
      </c>
      <c r="Q136" s="25">
        <v>5353</v>
      </c>
      <c r="R136" s="26">
        <v>5348</v>
      </c>
      <c r="S136" s="25">
        <v>147</v>
      </c>
      <c r="T136" s="26">
        <v>157</v>
      </c>
      <c r="U136" s="25">
        <v>2515</v>
      </c>
      <c r="V136" s="26">
        <v>2504</v>
      </c>
      <c r="W136" s="25">
        <v>462</v>
      </c>
      <c r="X136" s="26">
        <v>463</v>
      </c>
      <c r="Y136" s="25">
        <v>103</v>
      </c>
      <c r="Z136" s="26">
        <v>103</v>
      </c>
      <c r="AA136" s="25">
        <v>4055</v>
      </c>
      <c r="AB136" s="26">
        <v>4053</v>
      </c>
      <c r="AC136" s="25">
        <v>577</v>
      </c>
      <c r="AD136" s="26">
        <v>578</v>
      </c>
      <c r="AE136" s="25">
        <v>6773</v>
      </c>
      <c r="AF136" s="26">
        <v>6756</v>
      </c>
      <c r="AG136" s="25">
        <v>1287</v>
      </c>
      <c r="AH136" s="26">
        <v>1275</v>
      </c>
      <c r="AI136" s="25">
        <v>2191</v>
      </c>
      <c r="AJ136" s="26">
        <v>2182</v>
      </c>
      <c r="AK136" s="25">
        <v>8</v>
      </c>
      <c r="AL136" s="26">
        <v>9</v>
      </c>
      <c r="AM136" s="25">
        <v>1338</v>
      </c>
      <c r="AN136" s="26">
        <v>1339</v>
      </c>
      <c r="AO136" s="25">
        <v>145</v>
      </c>
      <c r="AP136" s="26">
        <v>146</v>
      </c>
      <c r="AQ136" s="25">
        <v>4</v>
      </c>
      <c r="AR136" s="26">
        <v>5</v>
      </c>
      <c r="AS136" s="25">
        <v>17999</v>
      </c>
      <c r="AT136" s="26">
        <v>17982</v>
      </c>
      <c r="AU136" s="25">
        <v>11428</v>
      </c>
      <c r="AV136" s="26">
        <v>11433</v>
      </c>
      <c r="AW136" s="25">
        <v>2369</v>
      </c>
      <c r="AX136" s="26">
        <v>2385</v>
      </c>
      <c r="AY136" s="25">
        <v>6685</v>
      </c>
      <c r="AZ136" s="26">
        <v>6686</v>
      </c>
      <c r="BA136" s="25">
        <v>504</v>
      </c>
      <c r="BB136" s="26">
        <v>511</v>
      </c>
      <c r="BC136" s="25">
        <v>10251</v>
      </c>
      <c r="BD136" s="26">
        <v>10213</v>
      </c>
      <c r="BE136" s="25">
        <v>4055</v>
      </c>
      <c r="BF136" s="26">
        <v>4053</v>
      </c>
    </row>
    <row r="137" spans="2:58" ht="6" customHeight="1"/>
    <row r="138" spans="2:58">
      <c r="B138" s="5" t="s">
        <v>123</v>
      </c>
    </row>
    <row r="139" spans="2:58">
      <c r="B139" s="5" t="s">
        <v>89</v>
      </c>
      <c r="P139" s="1"/>
      <c r="Q139" s="1"/>
      <c r="R139" s="1"/>
      <c r="S139" s="1"/>
      <c r="Y139" s="1"/>
      <c r="Z139" s="1"/>
      <c r="AK139" s="1"/>
      <c r="AL139" s="1"/>
    </row>
    <row r="140" spans="2:58" s="2" customFormat="1" ht="15" customHeight="1">
      <c r="B140" s="16"/>
    </row>
    <row r="141" spans="2:58" s="2" customFormat="1">
      <c r="B141" s="16" t="s">
        <v>126</v>
      </c>
    </row>
    <row r="142" spans="2:58" ht="6.75" customHeight="1"/>
    <row r="143" spans="2:58" s="19" customFormat="1" ht="60" customHeight="1">
      <c r="B143" s="18"/>
      <c r="C143" s="36" t="s">
        <v>11</v>
      </c>
      <c r="D143" s="37"/>
      <c r="E143" s="36" t="s">
        <v>35</v>
      </c>
      <c r="F143" s="37"/>
      <c r="G143" s="36" t="s">
        <v>13</v>
      </c>
      <c r="H143" s="37"/>
      <c r="I143" s="36" t="s">
        <v>14</v>
      </c>
      <c r="J143" s="37"/>
      <c r="K143" s="36" t="s">
        <v>127</v>
      </c>
      <c r="L143" s="37"/>
      <c r="M143" s="36" t="s">
        <v>15</v>
      </c>
      <c r="N143" s="37"/>
      <c r="O143" s="36" t="s">
        <v>16</v>
      </c>
      <c r="P143" s="37"/>
      <c r="Q143" s="36" t="s">
        <v>19</v>
      </c>
      <c r="R143" s="37"/>
      <c r="S143" s="36" t="s">
        <v>20</v>
      </c>
      <c r="T143" s="37"/>
      <c r="U143" s="36" t="s">
        <v>21</v>
      </c>
      <c r="V143" s="37"/>
      <c r="W143" s="36" t="s">
        <v>23</v>
      </c>
      <c r="X143" s="37"/>
      <c r="Y143" s="36" t="s">
        <v>24</v>
      </c>
      <c r="Z143" s="37"/>
      <c r="AA143" s="36" t="s">
        <v>27</v>
      </c>
      <c r="AB143" s="37"/>
      <c r="AC143" s="36" t="s">
        <v>113</v>
      </c>
      <c r="AD143" s="37"/>
      <c r="AE143" s="36" t="s">
        <v>114</v>
      </c>
      <c r="AF143" s="37"/>
      <c r="AG143" s="36" t="s">
        <v>32</v>
      </c>
      <c r="AH143" s="37"/>
      <c r="AI143" s="36" t="s">
        <v>33</v>
      </c>
      <c r="AJ143" s="37"/>
      <c r="AK143" s="36" t="s">
        <v>34</v>
      </c>
      <c r="AL143" s="37"/>
      <c r="AM143" s="36" t="s">
        <v>85</v>
      </c>
      <c r="AN143" s="37"/>
      <c r="AO143" s="36" t="s">
        <v>86</v>
      </c>
      <c r="AP143" s="37"/>
      <c r="AQ143" s="36" t="s">
        <v>98</v>
      </c>
      <c r="AR143" s="37"/>
      <c r="AS143" s="36" t="s">
        <v>99</v>
      </c>
      <c r="AT143" s="37"/>
      <c r="AU143" s="36" t="s">
        <v>120</v>
      </c>
      <c r="AV143" s="37"/>
      <c r="AW143" s="36" t="s">
        <v>121</v>
      </c>
      <c r="AX143" s="37"/>
      <c r="AY143" s="36" t="s">
        <v>122</v>
      </c>
      <c r="AZ143" s="37"/>
    </row>
    <row r="144" spans="2:58">
      <c r="B144" s="15">
        <v>2018</v>
      </c>
      <c r="C144" s="4" t="s">
        <v>87</v>
      </c>
      <c r="D144" s="6" t="s">
        <v>88</v>
      </c>
      <c r="E144" s="4" t="s">
        <v>87</v>
      </c>
      <c r="F144" s="6" t="s">
        <v>88</v>
      </c>
      <c r="G144" s="4" t="s">
        <v>87</v>
      </c>
      <c r="H144" s="6" t="s">
        <v>88</v>
      </c>
      <c r="I144" s="4" t="s">
        <v>87</v>
      </c>
      <c r="J144" s="6" t="s">
        <v>88</v>
      </c>
      <c r="K144" s="4" t="s">
        <v>87</v>
      </c>
      <c r="L144" s="6" t="s">
        <v>88</v>
      </c>
      <c r="M144" s="4" t="s">
        <v>87</v>
      </c>
      <c r="N144" s="6" t="s">
        <v>88</v>
      </c>
      <c r="O144" s="4" t="s">
        <v>87</v>
      </c>
      <c r="P144" s="6" t="s">
        <v>88</v>
      </c>
      <c r="Q144" s="4" t="s">
        <v>87</v>
      </c>
      <c r="R144" s="6" t="s">
        <v>88</v>
      </c>
      <c r="S144" s="4" t="s">
        <v>87</v>
      </c>
      <c r="T144" s="6" t="s">
        <v>88</v>
      </c>
      <c r="U144" s="4" t="s">
        <v>87</v>
      </c>
      <c r="V144" s="6" t="s">
        <v>88</v>
      </c>
      <c r="W144" s="4" t="s">
        <v>87</v>
      </c>
      <c r="X144" s="6" t="s">
        <v>88</v>
      </c>
      <c r="Y144" s="4" t="s">
        <v>87</v>
      </c>
      <c r="Z144" s="6" t="s">
        <v>88</v>
      </c>
      <c r="AA144" s="4" t="s">
        <v>87</v>
      </c>
      <c r="AB144" s="6" t="s">
        <v>88</v>
      </c>
      <c r="AC144" s="4" t="s">
        <v>87</v>
      </c>
      <c r="AD144" s="6" t="s">
        <v>88</v>
      </c>
      <c r="AE144" s="4" t="s">
        <v>87</v>
      </c>
      <c r="AF144" s="6" t="s">
        <v>88</v>
      </c>
      <c r="AG144" s="4" t="s">
        <v>87</v>
      </c>
      <c r="AH144" s="6" t="s">
        <v>88</v>
      </c>
      <c r="AI144" s="4" t="s">
        <v>87</v>
      </c>
      <c r="AJ144" s="6" t="s">
        <v>88</v>
      </c>
      <c r="AK144" s="4" t="s">
        <v>87</v>
      </c>
      <c r="AL144" s="6" t="s">
        <v>88</v>
      </c>
      <c r="AM144" s="4" t="s">
        <v>87</v>
      </c>
      <c r="AN144" s="6" t="s">
        <v>88</v>
      </c>
      <c r="AO144" s="4" t="s">
        <v>87</v>
      </c>
      <c r="AP144" s="6" t="s">
        <v>88</v>
      </c>
      <c r="AQ144" s="4" t="s">
        <v>87</v>
      </c>
      <c r="AR144" s="6" t="s">
        <v>88</v>
      </c>
      <c r="AS144" s="4" t="s">
        <v>87</v>
      </c>
      <c r="AT144" s="6" t="s">
        <v>88</v>
      </c>
      <c r="AU144" s="4" t="s">
        <v>87</v>
      </c>
      <c r="AV144" s="6" t="s">
        <v>88</v>
      </c>
      <c r="AW144" s="4" t="s">
        <v>87</v>
      </c>
      <c r="AX144" s="6" t="s">
        <v>88</v>
      </c>
      <c r="AY144" s="4" t="s">
        <v>87</v>
      </c>
      <c r="AZ144" s="6" t="s">
        <v>88</v>
      </c>
    </row>
    <row r="145" spans="2:52" s="23" customFormat="1">
      <c r="B145" s="20" t="s">
        <v>108</v>
      </c>
      <c r="C145" s="21">
        <v>475</v>
      </c>
      <c r="D145" s="22">
        <v>476</v>
      </c>
      <c r="E145" s="21">
        <v>101</v>
      </c>
      <c r="F145" s="22">
        <v>101</v>
      </c>
      <c r="G145" s="21">
        <v>491</v>
      </c>
      <c r="H145" s="22">
        <v>491</v>
      </c>
      <c r="I145" s="21">
        <v>5302</v>
      </c>
      <c r="J145" s="22">
        <v>5302</v>
      </c>
      <c r="K145" s="21">
        <v>427</v>
      </c>
      <c r="L145" s="22">
        <v>428</v>
      </c>
      <c r="M145" s="21">
        <v>175</v>
      </c>
      <c r="N145" s="22">
        <v>176</v>
      </c>
      <c r="O145" s="21">
        <v>2411</v>
      </c>
      <c r="P145" s="22">
        <v>2410</v>
      </c>
      <c r="Q145" s="21">
        <v>664</v>
      </c>
      <c r="R145" s="22">
        <v>665</v>
      </c>
      <c r="S145" s="21">
        <v>103</v>
      </c>
      <c r="T145" s="22">
        <v>104</v>
      </c>
      <c r="U145" s="21">
        <v>4657</v>
      </c>
      <c r="V145" s="22">
        <v>4656</v>
      </c>
      <c r="W145" s="21">
        <v>7602</v>
      </c>
      <c r="X145" s="22">
        <v>7596</v>
      </c>
      <c r="Y145" s="21">
        <v>1352</v>
      </c>
      <c r="Z145" s="22">
        <v>1352</v>
      </c>
      <c r="AA145" s="21">
        <v>2103</v>
      </c>
      <c r="AB145" s="22">
        <v>2101</v>
      </c>
      <c r="AC145" s="21">
        <v>99</v>
      </c>
      <c r="AD145" s="22">
        <v>101</v>
      </c>
      <c r="AE145" s="21">
        <v>13</v>
      </c>
      <c r="AF145" s="22">
        <v>17</v>
      </c>
      <c r="AG145" s="21">
        <v>1857</v>
      </c>
      <c r="AH145" s="22">
        <v>1857</v>
      </c>
      <c r="AI145" s="21">
        <v>1302</v>
      </c>
      <c r="AJ145" s="22">
        <v>1302</v>
      </c>
      <c r="AK145" s="21">
        <v>369</v>
      </c>
      <c r="AL145" s="22">
        <v>370</v>
      </c>
      <c r="AM145" s="21">
        <v>19977</v>
      </c>
      <c r="AN145" s="22">
        <v>19977</v>
      </c>
      <c r="AO145" s="21">
        <v>11507</v>
      </c>
      <c r="AP145" s="22">
        <v>11507</v>
      </c>
      <c r="AQ145" s="21">
        <v>2577</v>
      </c>
      <c r="AR145" s="22">
        <v>2584</v>
      </c>
      <c r="AS145" s="21">
        <v>10012</v>
      </c>
      <c r="AT145" s="22">
        <v>10012</v>
      </c>
      <c r="AU145" s="21">
        <v>592</v>
      </c>
      <c r="AV145" s="22">
        <v>593</v>
      </c>
      <c r="AW145" s="21">
        <v>11057</v>
      </c>
      <c r="AX145" s="22">
        <v>11049</v>
      </c>
      <c r="AY145" s="21">
        <v>4657</v>
      </c>
      <c r="AZ145" s="22">
        <v>4656</v>
      </c>
    </row>
    <row r="146" spans="2:52" s="23" customFormat="1">
      <c r="B146" s="20" t="s">
        <v>109</v>
      </c>
      <c r="C146" s="21">
        <v>419</v>
      </c>
      <c r="D146" s="22">
        <v>423</v>
      </c>
      <c r="E146" s="21">
        <v>142</v>
      </c>
      <c r="F146" s="22">
        <v>145</v>
      </c>
      <c r="G146" s="21">
        <v>537</v>
      </c>
      <c r="H146" s="22">
        <v>535</v>
      </c>
      <c r="I146" s="21">
        <v>5159</v>
      </c>
      <c r="J146" s="22">
        <v>5158</v>
      </c>
      <c r="K146" s="21">
        <v>452</v>
      </c>
      <c r="L146" s="22">
        <v>452</v>
      </c>
      <c r="M146" s="21">
        <v>148</v>
      </c>
      <c r="N146" s="22">
        <v>158</v>
      </c>
      <c r="O146" s="21">
        <v>2363</v>
      </c>
      <c r="P146" s="22">
        <v>2354</v>
      </c>
      <c r="Q146" s="21">
        <v>626</v>
      </c>
      <c r="R146" s="22">
        <v>631</v>
      </c>
      <c r="S146" s="21">
        <v>105</v>
      </c>
      <c r="T146" s="22">
        <v>105</v>
      </c>
      <c r="U146" s="21">
        <v>4382</v>
      </c>
      <c r="V146" s="22">
        <v>4382</v>
      </c>
      <c r="W146" s="21">
        <v>8053</v>
      </c>
      <c r="X146" s="22">
        <v>8034</v>
      </c>
      <c r="Y146" s="21">
        <v>1507</v>
      </c>
      <c r="Z146" s="22">
        <v>1501</v>
      </c>
      <c r="AA146" s="21">
        <v>2301</v>
      </c>
      <c r="AB146" s="22">
        <v>2294</v>
      </c>
      <c r="AC146" s="21">
        <v>142</v>
      </c>
      <c r="AD146" s="22">
        <v>145</v>
      </c>
      <c r="AE146" s="21">
        <v>5</v>
      </c>
      <c r="AF146" s="22">
        <v>7</v>
      </c>
      <c r="AG146" s="21">
        <v>1966</v>
      </c>
      <c r="AH146" s="22">
        <v>1966</v>
      </c>
      <c r="AI146" s="21">
        <v>1430</v>
      </c>
      <c r="AJ146" s="22">
        <v>1430</v>
      </c>
      <c r="AK146" s="21">
        <v>373</v>
      </c>
      <c r="AL146" s="22">
        <v>373</v>
      </c>
      <c r="AM146" s="21">
        <v>20616</v>
      </c>
      <c r="AN146" s="22">
        <v>20606</v>
      </c>
      <c r="AO146" s="21">
        <v>12109</v>
      </c>
      <c r="AP146" s="22">
        <v>12116</v>
      </c>
      <c r="AQ146" s="21">
        <v>2860</v>
      </c>
      <c r="AR146" s="22">
        <v>2877</v>
      </c>
      <c r="AS146" s="21">
        <v>10567</v>
      </c>
      <c r="AT146" s="22">
        <v>10574</v>
      </c>
      <c r="AU146" s="21">
        <v>576</v>
      </c>
      <c r="AV146" s="22">
        <v>583</v>
      </c>
      <c r="AW146" s="21">
        <v>11861</v>
      </c>
      <c r="AX146" s="22">
        <v>11829</v>
      </c>
      <c r="AY146" s="21">
        <v>4382</v>
      </c>
      <c r="AZ146" s="22">
        <v>4382</v>
      </c>
    </row>
    <row r="147" spans="2:52" s="23" customFormat="1">
      <c r="B147" s="24" t="s">
        <v>110</v>
      </c>
      <c r="C147" s="25">
        <v>375</v>
      </c>
      <c r="D147" s="26">
        <v>375</v>
      </c>
      <c r="E147" s="25">
        <v>155</v>
      </c>
      <c r="F147" s="26">
        <v>155</v>
      </c>
      <c r="G147" s="25">
        <v>571</v>
      </c>
      <c r="H147" s="26">
        <v>571</v>
      </c>
      <c r="I147" s="25">
        <v>4991</v>
      </c>
      <c r="J147" s="26">
        <v>4991</v>
      </c>
      <c r="K147" s="25">
        <v>440</v>
      </c>
      <c r="L147" s="26">
        <v>440</v>
      </c>
      <c r="M147" s="25">
        <v>195</v>
      </c>
      <c r="N147" s="26">
        <v>195</v>
      </c>
      <c r="O147" s="25">
        <v>2175</v>
      </c>
      <c r="P147" s="26">
        <v>2175</v>
      </c>
      <c r="Q147" s="25">
        <v>525</v>
      </c>
      <c r="R147" s="26">
        <v>525</v>
      </c>
      <c r="S147" s="25">
        <v>111</v>
      </c>
      <c r="T147" s="26">
        <v>111</v>
      </c>
      <c r="U147" s="25">
        <v>4014</v>
      </c>
      <c r="V147" s="26">
        <v>4014</v>
      </c>
      <c r="W147" s="25">
        <v>7749</v>
      </c>
      <c r="X147" s="26">
        <v>7735</v>
      </c>
      <c r="Y147" s="25">
        <v>1348</v>
      </c>
      <c r="Z147" s="26">
        <v>1346</v>
      </c>
      <c r="AA147" s="25">
        <v>2255</v>
      </c>
      <c r="AB147" s="26">
        <v>2247</v>
      </c>
      <c r="AC147" s="25">
        <v>132</v>
      </c>
      <c r="AD147" s="26">
        <v>133</v>
      </c>
      <c r="AE147" s="25">
        <v>6</v>
      </c>
      <c r="AF147" s="26">
        <v>11</v>
      </c>
      <c r="AG147" s="25">
        <v>1810</v>
      </c>
      <c r="AH147" s="26">
        <v>1809</v>
      </c>
      <c r="AI147" s="25">
        <v>1266</v>
      </c>
      <c r="AJ147" s="26">
        <v>1267</v>
      </c>
      <c r="AK147" s="25">
        <v>413</v>
      </c>
      <c r="AL147" s="26">
        <v>413</v>
      </c>
      <c r="AM147" s="25">
        <v>19501</v>
      </c>
      <c r="AN147" s="26">
        <v>19495</v>
      </c>
      <c r="AO147" s="25">
        <v>11219</v>
      </c>
      <c r="AP147" s="26">
        <v>11221</v>
      </c>
      <c r="AQ147" s="25">
        <v>2716</v>
      </c>
      <c r="AR147" s="26">
        <v>2734</v>
      </c>
      <c r="AS147" s="25">
        <v>9785</v>
      </c>
      <c r="AT147" s="26">
        <v>9787</v>
      </c>
      <c r="AU147" s="25">
        <v>547</v>
      </c>
      <c r="AV147" s="26">
        <v>547</v>
      </c>
      <c r="AW147" s="25">
        <v>11352</v>
      </c>
      <c r="AX147" s="26">
        <v>11328</v>
      </c>
      <c r="AY147" s="25">
        <v>4014</v>
      </c>
      <c r="AZ147" s="26">
        <v>4014</v>
      </c>
    </row>
    <row r="148" spans="2:52" ht="6" customHeight="1"/>
    <row r="149" spans="2:52">
      <c r="B149" s="5" t="s">
        <v>123</v>
      </c>
    </row>
    <row r="150" spans="2:52">
      <c r="B150" s="5" t="s">
        <v>89</v>
      </c>
      <c r="P150" s="1"/>
      <c r="Q150" s="1"/>
      <c r="R150" s="1"/>
      <c r="S150" s="1"/>
      <c r="Y150" s="1"/>
      <c r="Z150" s="1"/>
      <c r="AK150" s="1"/>
      <c r="AL150" s="1"/>
    </row>
    <row r="151" spans="2:52" s="2" customFormat="1" ht="15" customHeight="1">
      <c r="B151" s="16"/>
    </row>
    <row r="152" spans="2:52" s="2" customFormat="1">
      <c r="B152" s="16" t="s">
        <v>125</v>
      </c>
    </row>
    <row r="153" spans="2:52" ht="6.75" customHeight="1"/>
    <row r="154" spans="2:52" s="19" customFormat="1" ht="60" customHeight="1">
      <c r="B154" s="18"/>
      <c r="C154" s="36" t="s">
        <v>11</v>
      </c>
      <c r="D154" s="37"/>
      <c r="E154" s="36" t="s">
        <v>35</v>
      </c>
      <c r="F154" s="37"/>
      <c r="G154" s="36" t="s">
        <v>12</v>
      </c>
      <c r="H154" s="37"/>
      <c r="I154" s="36" t="s">
        <v>1</v>
      </c>
      <c r="J154" s="37"/>
      <c r="K154" s="36" t="s">
        <v>13</v>
      </c>
      <c r="L154" s="37"/>
      <c r="M154" s="36" t="s">
        <v>14</v>
      </c>
      <c r="N154" s="37"/>
      <c r="O154" s="36" t="s">
        <v>15</v>
      </c>
      <c r="P154" s="37"/>
      <c r="Q154" s="36" t="s">
        <v>16</v>
      </c>
      <c r="R154" s="37"/>
      <c r="S154" s="36" t="s">
        <v>19</v>
      </c>
      <c r="T154" s="37"/>
      <c r="U154" s="36" t="s">
        <v>22</v>
      </c>
      <c r="V154" s="37"/>
      <c r="W154" s="36" t="s">
        <v>23</v>
      </c>
      <c r="X154" s="37"/>
      <c r="Y154" s="36" t="s">
        <v>24</v>
      </c>
      <c r="Z154" s="37"/>
      <c r="AA154" s="36" t="s">
        <v>27</v>
      </c>
      <c r="AB154" s="37"/>
      <c r="AC154" s="36" t="s">
        <v>28</v>
      </c>
      <c r="AD154" s="37"/>
      <c r="AE154" s="36" t="s">
        <v>113</v>
      </c>
      <c r="AF154" s="37"/>
      <c r="AG154" s="36" t="s">
        <v>114</v>
      </c>
      <c r="AH154" s="37"/>
      <c r="AI154" s="36" t="s">
        <v>4</v>
      </c>
      <c r="AJ154" s="37"/>
      <c r="AK154" s="36" t="s">
        <v>85</v>
      </c>
      <c r="AL154" s="37"/>
      <c r="AM154" s="36" t="s">
        <v>86</v>
      </c>
      <c r="AN154" s="37"/>
      <c r="AO154" s="36" t="s">
        <v>98</v>
      </c>
      <c r="AP154" s="37"/>
      <c r="AQ154" s="36" t="s">
        <v>99</v>
      </c>
      <c r="AR154" s="37"/>
      <c r="AS154" s="36" t="s">
        <v>120</v>
      </c>
      <c r="AT154" s="37"/>
      <c r="AU154" s="36" t="s">
        <v>121</v>
      </c>
      <c r="AV154" s="37"/>
    </row>
    <row r="155" spans="2:52">
      <c r="B155" s="15">
        <v>2018</v>
      </c>
      <c r="C155" s="4" t="s">
        <v>87</v>
      </c>
      <c r="D155" s="6" t="s">
        <v>88</v>
      </c>
      <c r="E155" s="4" t="s">
        <v>87</v>
      </c>
      <c r="F155" s="6" t="s">
        <v>88</v>
      </c>
      <c r="G155" s="4" t="s">
        <v>87</v>
      </c>
      <c r="H155" s="6" t="s">
        <v>88</v>
      </c>
      <c r="I155" s="4" t="s">
        <v>87</v>
      </c>
      <c r="J155" s="6" t="s">
        <v>88</v>
      </c>
      <c r="K155" s="4" t="s">
        <v>87</v>
      </c>
      <c r="L155" s="6" t="s">
        <v>88</v>
      </c>
      <c r="M155" s="4" t="s">
        <v>87</v>
      </c>
      <c r="N155" s="6" t="s">
        <v>88</v>
      </c>
      <c r="O155" s="4" t="s">
        <v>87</v>
      </c>
      <c r="P155" s="6" t="s">
        <v>88</v>
      </c>
      <c r="Q155" s="4" t="s">
        <v>87</v>
      </c>
      <c r="R155" s="6" t="s">
        <v>88</v>
      </c>
      <c r="S155" s="4" t="s">
        <v>87</v>
      </c>
      <c r="T155" s="6" t="s">
        <v>88</v>
      </c>
      <c r="U155" s="4" t="s">
        <v>87</v>
      </c>
      <c r="V155" s="6" t="s">
        <v>88</v>
      </c>
      <c r="W155" s="4" t="s">
        <v>87</v>
      </c>
      <c r="X155" s="6" t="s">
        <v>88</v>
      </c>
      <c r="Y155" s="4" t="s">
        <v>87</v>
      </c>
      <c r="Z155" s="6" t="s">
        <v>88</v>
      </c>
      <c r="AA155" s="4" t="s">
        <v>87</v>
      </c>
      <c r="AB155" s="6" t="s">
        <v>88</v>
      </c>
      <c r="AC155" s="4" t="s">
        <v>87</v>
      </c>
      <c r="AD155" s="6" t="s">
        <v>88</v>
      </c>
      <c r="AE155" s="4" t="s">
        <v>87</v>
      </c>
      <c r="AF155" s="6" t="s">
        <v>88</v>
      </c>
      <c r="AG155" s="4" t="s">
        <v>87</v>
      </c>
      <c r="AH155" s="6" t="s">
        <v>88</v>
      </c>
      <c r="AI155" s="4" t="s">
        <v>87</v>
      </c>
      <c r="AJ155" s="6" t="s">
        <v>88</v>
      </c>
      <c r="AK155" s="4" t="s">
        <v>87</v>
      </c>
      <c r="AL155" s="6" t="s">
        <v>88</v>
      </c>
      <c r="AM155" s="4" t="s">
        <v>87</v>
      </c>
      <c r="AN155" s="6" t="s">
        <v>88</v>
      </c>
      <c r="AO155" s="4" t="s">
        <v>87</v>
      </c>
      <c r="AP155" s="6" t="s">
        <v>88</v>
      </c>
      <c r="AQ155" s="4" t="s">
        <v>87</v>
      </c>
      <c r="AR155" s="6" t="s">
        <v>88</v>
      </c>
      <c r="AS155" s="4" t="s">
        <v>87</v>
      </c>
      <c r="AT155" s="6" t="s">
        <v>88</v>
      </c>
      <c r="AU155" s="4" t="s">
        <v>87</v>
      </c>
      <c r="AV155" s="6" t="s">
        <v>88</v>
      </c>
    </row>
    <row r="156" spans="2:52" s="23" customFormat="1">
      <c r="B156" s="20" t="s">
        <v>76</v>
      </c>
      <c r="C156" s="21">
        <v>469</v>
      </c>
      <c r="D156" s="22">
        <v>468</v>
      </c>
      <c r="E156" s="21">
        <v>154</v>
      </c>
      <c r="F156" s="22">
        <v>157</v>
      </c>
      <c r="G156" s="21">
        <v>6</v>
      </c>
      <c r="H156" s="22">
        <v>6</v>
      </c>
      <c r="I156" s="21">
        <v>20</v>
      </c>
      <c r="J156" s="22">
        <v>23</v>
      </c>
      <c r="K156" s="21">
        <v>610</v>
      </c>
      <c r="L156" s="22">
        <v>607</v>
      </c>
      <c r="M156" s="21">
        <v>5585</v>
      </c>
      <c r="N156" s="22">
        <v>5583</v>
      </c>
      <c r="O156" s="21">
        <v>155</v>
      </c>
      <c r="P156" s="22">
        <v>164</v>
      </c>
      <c r="Q156" s="21">
        <v>2102</v>
      </c>
      <c r="R156" s="22">
        <v>2093</v>
      </c>
      <c r="S156" s="21">
        <v>596</v>
      </c>
      <c r="T156" s="22">
        <v>596</v>
      </c>
      <c r="U156" s="21">
        <v>977</v>
      </c>
      <c r="V156" s="22">
        <v>977</v>
      </c>
      <c r="W156" s="21">
        <v>7829</v>
      </c>
      <c r="X156" s="22">
        <v>7810</v>
      </c>
      <c r="Y156" s="21">
        <v>1070</v>
      </c>
      <c r="Z156" s="22">
        <v>1070</v>
      </c>
      <c r="AA156" s="21">
        <v>2053</v>
      </c>
      <c r="AB156" s="22">
        <v>2044</v>
      </c>
      <c r="AC156" s="21">
        <v>4</v>
      </c>
      <c r="AD156" s="22">
        <v>4</v>
      </c>
      <c r="AE156" s="21">
        <v>121</v>
      </c>
      <c r="AF156" s="22">
        <v>123</v>
      </c>
      <c r="AG156" s="21">
        <v>8</v>
      </c>
      <c r="AH156" s="22">
        <v>12</v>
      </c>
      <c r="AI156" s="21">
        <v>2815</v>
      </c>
      <c r="AJ156" s="22">
        <v>2815</v>
      </c>
      <c r="AK156" s="21">
        <v>20939</v>
      </c>
      <c r="AL156" s="22">
        <v>20928</v>
      </c>
      <c r="AM156" s="21">
        <v>13173</v>
      </c>
      <c r="AN156" s="22">
        <v>13186</v>
      </c>
      <c r="AO156" s="21">
        <v>2986</v>
      </c>
      <c r="AP156" s="22">
        <v>3003</v>
      </c>
      <c r="AQ156" s="21">
        <v>11770</v>
      </c>
      <c r="AR156" s="22">
        <v>11783</v>
      </c>
      <c r="AS156" s="21">
        <v>649</v>
      </c>
      <c r="AT156" s="22">
        <v>654</v>
      </c>
      <c r="AU156" s="21">
        <v>10952</v>
      </c>
      <c r="AV156" s="22">
        <v>10924</v>
      </c>
    </row>
    <row r="157" spans="2:52" s="23" customFormat="1">
      <c r="B157" s="20" t="s">
        <v>77</v>
      </c>
      <c r="C157" s="21">
        <v>437</v>
      </c>
      <c r="D157" s="22">
        <v>441</v>
      </c>
      <c r="E157" s="21">
        <v>100</v>
      </c>
      <c r="F157" s="22">
        <v>102</v>
      </c>
      <c r="G157" s="21">
        <v>3</v>
      </c>
      <c r="H157" s="22">
        <v>5</v>
      </c>
      <c r="I157" s="21">
        <v>21</v>
      </c>
      <c r="J157" s="22">
        <v>21</v>
      </c>
      <c r="K157" s="21">
        <v>497</v>
      </c>
      <c r="L157" s="22">
        <v>494</v>
      </c>
      <c r="M157" s="21">
        <v>5093</v>
      </c>
      <c r="N157" s="22">
        <v>5090</v>
      </c>
      <c r="O157" s="21">
        <v>124</v>
      </c>
      <c r="P157" s="22">
        <v>129</v>
      </c>
      <c r="Q157" s="21">
        <v>1798</v>
      </c>
      <c r="R157" s="22">
        <v>1793</v>
      </c>
      <c r="S157" s="21">
        <v>552</v>
      </c>
      <c r="T157" s="22">
        <v>552</v>
      </c>
      <c r="U157" s="21">
        <v>742</v>
      </c>
      <c r="V157" s="22">
        <v>742</v>
      </c>
      <c r="W157" s="21">
        <v>7278</v>
      </c>
      <c r="X157" s="22">
        <v>7268</v>
      </c>
      <c r="Y157" s="21">
        <v>1016</v>
      </c>
      <c r="Z157" s="22">
        <v>1011</v>
      </c>
      <c r="AA157" s="21">
        <v>2157</v>
      </c>
      <c r="AB157" s="22">
        <v>2154</v>
      </c>
      <c r="AC157" s="21">
        <v>1</v>
      </c>
      <c r="AD157" s="22">
        <v>1</v>
      </c>
      <c r="AE157" s="21">
        <v>107</v>
      </c>
      <c r="AF157" s="22">
        <v>107</v>
      </c>
      <c r="AG157" s="21">
        <v>9</v>
      </c>
      <c r="AH157" s="22">
        <v>12</v>
      </c>
      <c r="AI157" s="21">
        <v>2137</v>
      </c>
      <c r="AJ157" s="22">
        <v>2137</v>
      </c>
      <c r="AK157" s="21">
        <v>19691</v>
      </c>
      <c r="AL157" s="22">
        <v>19684</v>
      </c>
      <c r="AM157" s="21">
        <v>12414</v>
      </c>
      <c r="AN157" s="22">
        <v>12419</v>
      </c>
      <c r="AO157" s="21">
        <v>3030</v>
      </c>
      <c r="AP157" s="22">
        <v>3041</v>
      </c>
      <c r="AQ157" s="21">
        <v>11139</v>
      </c>
      <c r="AR157" s="22">
        <v>11144</v>
      </c>
      <c r="AS157" s="21">
        <v>561</v>
      </c>
      <c r="AT157" s="22">
        <v>569</v>
      </c>
      <c r="AU157" s="21">
        <v>10451</v>
      </c>
      <c r="AV157" s="22">
        <v>10433</v>
      </c>
    </row>
    <row r="158" spans="2:52" s="23" customFormat="1">
      <c r="B158" s="24" t="s">
        <v>78</v>
      </c>
      <c r="C158" s="25">
        <v>503</v>
      </c>
      <c r="D158" s="26">
        <v>508</v>
      </c>
      <c r="E158" s="25">
        <v>109</v>
      </c>
      <c r="F158" s="26">
        <v>109</v>
      </c>
      <c r="G158" s="25">
        <v>6</v>
      </c>
      <c r="H158" s="26">
        <v>6</v>
      </c>
      <c r="I158" s="25">
        <v>18</v>
      </c>
      <c r="J158" s="26">
        <v>20</v>
      </c>
      <c r="K158" s="25">
        <v>557</v>
      </c>
      <c r="L158" s="26">
        <v>553</v>
      </c>
      <c r="M158" s="25">
        <v>5481</v>
      </c>
      <c r="N158" s="26">
        <v>5480</v>
      </c>
      <c r="O158" s="25">
        <v>163</v>
      </c>
      <c r="P158" s="26">
        <v>171</v>
      </c>
      <c r="Q158" s="25">
        <v>2316</v>
      </c>
      <c r="R158" s="26">
        <v>2308</v>
      </c>
      <c r="S158" s="25">
        <v>636</v>
      </c>
      <c r="T158" s="26">
        <v>638</v>
      </c>
      <c r="U158" s="25">
        <v>917</v>
      </c>
      <c r="V158" s="26">
        <v>918</v>
      </c>
      <c r="W158" s="25">
        <v>7655</v>
      </c>
      <c r="X158" s="26">
        <v>7638</v>
      </c>
      <c r="Y158" s="25">
        <v>1389</v>
      </c>
      <c r="Z158" s="26">
        <v>1385</v>
      </c>
      <c r="AA158" s="25">
        <v>2188</v>
      </c>
      <c r="AB158" s="26">
        <v>2183</v>
      </c>
      <c r="AC158" s="25">
        <v>5</v>
      </c>
      <c r="AD158" s="26">
        <v>9</v>
      </c>
      <c r="AE158" s="25">
        <v>134</v>
      </c>
      <c r="AF158" s="26">
        <v>136</v>
      </c>
      <c r="AG158" s="25">
        <v>3</v>
      </c>
      <c r="AH158" s="26">
        <v>4</v>
      </c>
      <c r="AI158" s="25">
        <v>2653</v>
      </c>
      <c r="AJ158" s="26">
        <v>2654</v>
      </c>
      <c r="AK158" s="25">
        <v>21041</v>
      </c>
      <c r="AL158" s="26">
        <v>21040</v>
      </c>
      <c r="AM158" s="25">
        <v>11543</v>
      </c>
      <c r="AN158" s="26">
        <v>11546</v>
      </c>
      <c r="AO158" s="25">
        <v>2763</v>
      </c>
      <c r="AP158" s="26">
        <v>2781</v>
      </c>
      <c r="AQ158" s="25">
        <v>10144</v>
      </c>
      <c r="AR158" s="26">
        <v>10147</v>
      </c>
      <c r="AS158" s="25">
        <v>636</v>
      </c>
      <c r="AT158" s="26">
        <v>643</v>
      </c>
      <c r="AU158" s="25">
        <v>11232</v>
      </c>
      <c r="AV158" s="26">
        <v>11206</v>
      </c>
    </row>
    <row r="159" spans="2:52" ht="6" customHeight="1"/>
    <row r="160" spans="2:52">
      <c r="B160" s="5" t="s">
        <v>123</v>
      </c>
    </row>
    <row r="161" spans="2:52">
      <c r="B161" s="5" t="s">
        <v>89</v>
      </c>
      <c r="P161" s="1"/>
      <c r="Q161" s="1"/>
      <c r="R161" s="1"/>
      <c r="S161" s="1"/>
      <c r="Y161" s="1"/>
      <c r="Z161" s="1"/>
      <c r="AK161" s="1"/>
      <c r="AL161" s="1"/>
    </row>
    <row r="162" spans="2:52" s="2" customFormat="1" ht="15" customHeight="1">
      <c r="B162" s="16"/>
    </row>
    <row r="163" spans="2:52" s="2" customFormat="1">
      <c r="B163" s="16" t="s">
        <v>119</v>
      </c>
    </row>
    <row r="164" spans="2:52" ht="6.75" customHeight="1"/>
    <row r="165" spans="2:52" s="19" customFormat="1" ht="60" customHeight="1">
      <c r="B165" s="18"/>
      <c r="C165" s="36" t="s">
        <v>11</v>
      </c>
      <c r="D165" s="37"/>
      <c r="E165" s="36" t="s">
        <v>35</v>
      </c>
      <c r="F165" s="37"/>
      <c r="G165" s="36" t="s">
        <v>12</v>
      </c>
      <c r="H165" s="37"/>
      <c r="I165" s="36" t="s">
        <v>13</v>
      </c>
      <c r="J165" s="37"/>
      <c r="K165" s="36" t="s">
        <v>14</v>
      </c>
      <c r="L165" s="37"/>
      <c r="M165" s="36" t="s">
        <v>15</v>
      </c>
      <c r="N165" s="37"/>
      <c r="O165" s="36" t="s">
        <v>16</v>
      </c>
      <c r="P165" s="37"/>
      <c r="Q165" s="36" t="s">
        <v>19</v>
      </c>
      <c r="R165" s="37"/>
      <c r="S165" s="36" t="s">
        <v>21</v>
      </c>
      <c r="T165" s="37"/>
      <c r="U165" s="36" t="s">
        <v>23</v>
      </c>
      <c r="V165" s="37"/>
      <c r="W165" s="36" t="s">
        <v>24</v>
      </c>
      <c r="X165" s="37"/>
      <c r="Y165" s="36" t="s">
        <v>27</v>
      </c>
      <c r="Z165" s="37"/>
      <c r="AA165" s="36" t="s">
        <v>28</v>
      </c>
      <c r="AB165" s="37"/>
      <c r="AC165" s="36" t="s">
        <v>113</v>
      </c>
      <c r="AD165" s="37"/>
      <c r="AE165" s="36" t="s">
        <v>114</v>
      </c>
      <c r="AF165" s="37"/>
      <c r="AG165" s="36" t="s">
        <v>32</v>
      </c>
      <c r="AH165" s="37"/>
      <c r="AI165" s="36" t="s">
        <v>6</v>
      </c>
      <c r="AJ165" s="37"/>
      <c r="AK165" s="36" t="s">
        <v>85</v>
      </c>
      <c r="AL165" s="37"/>
      <c r="AM165" s="36" t="s">
        <v>86</v>
      </c>
      <c r="AN165" s="37"/>
      <c r="AO165" s="36" t="s">
        <v>98</v>
      </c>
      <c r="AP165" s="37"/>
      <c r="AQ165" s="36" t="s">
        <v>99</v>
      </c>
      <c r="AR165" s="37"/>
      <c r="AS165" s="36" t="s">
        <v>120</v>
      </c>
      <c r="AT165" s="37"/>
      <c r="AU165" s="36" t="s">
        <v>121</v>
      </c>
      <c r="AV165" s="37"/>
      <c r="AW165" s="36" t="s">
        <v>122</v>
      </c>
      <c r="AX165" s="37"/>
      <c r="AY165" s="36" t="s">
        <v>124</v>
      </c>
      <c r="AZ165" s="37"/>
    </row>
    <row r="166" spans="2:52">
      <c r="B166" s="15">
        <v>2017</v>
      </c>
      <c r="C166" s="4" t="s">
        <v>87</v>
      </c>
      <c r="D166" s="6" t="s">
        <v>88</v>
      </c>
      <c r="E166" s="4" t="s">
        <v>87</v>
      </c>
      <c r="F166" s="6" t="s">
        <v>88</v>
      </c>
      <c r="G166" s="4" t="s">
        <v>87</v>
      </c>
      <c r="H166" s="6" t="s">
        <v>88</v>
      </c>
      <c r="I166" s="4" t="s">
        <v>87</v>
      </c>
      <c r="J166" s="6" t="s">
        <v>88</v>
      </c>
      <c r="K166" s="4" t="s">
        <v>87</v>
      </c>
      <c r="L166" s="6" t="s">
        <v>88</v>
      </c>
      <c r="M166" s="4" t="s">
        <v>87</v>
      </c>
      <c r="N166" s="6" t="s">
        <v>88</v>
      </c>
      <c r="O166" s="4" t="s">
        <v>87</v>
      </c>
      <c r="P166" s="6" t="s">
        <v>88</v>
      </c>
      <c r="Q166" s="4" t="s">
        <v>87</v>
      </c>
      <c r="R166" s="6" t="s">
        <v>88</v>
      </c>
      <c r="S166" s="4" t="s">
        <v>87</v>
      </c>
      <c r="T166" s="6" t="s">
        <v>88</v>
      </c>
      <c r="U166" s="4" t="s">
        <v>87</v>
      </c>
      <c r="V166" s="6" t="s">
        <v>88</v>
      </c>
      <c r="W166" s="4" t="s">
        <v>87</v>
      </c>
      <c r="X166" s="6" t="s">
        <v>88</v>
      </c>
      <c r="Y166" s="4" t="s">
        <v>87</v>
      </c>
      <c r="Z166" s="6" t="s">
        <v>88</v>
      </c>
      <c r="AA166" s="4" t="s">
        <v>87</v>
      </c>
      <c r="AB166" s="6" t="s">
        <v>88</v>
      </c>
      <c r="AC166" s="4" t="s">
        <v>87</v>
      </c>
      <c r="AD166" s="6" t="s">
        <v>88</v>
      </c>
      <c r="AE166" s="4" t="s">
        <v>87</v>
      </c>
      <c r="AF166" s="6" t="s">
        <v>88</v>
      </c>
      <c r="AG166" s="4" t="s">
        <v>87</v>
      </c>
      <c r="AH166" s="6" t="s">
        <v>88</v>
      </c>
      <c r="AI166" s="4" t="s">
        <v>87</v>
      </c>
      <c r="AJ166" s="6" t="s">
        <v>88</v>
      </c>
      <c r="AK166" s="4" t="s">
        <v>87</v>
      </c>
      <c r="AL166" s="6" t="s">
        <v>88</v>
      </c>
      <c r="AM166" s="4" t="s">
        <v>87</v>
      </c>
      <c r="AN166" s="6" t="s">
        <v>88</v>
      </c>
      <c r="AO166" s="4" t="s">
        <v>87</v>
      </c>
      <c r="AP166" s="6" t="s">
        <v>88</v>
      </c>
      <c r="AQ166" s="4" t="s">
        <v>87</v>
      </c>
      <c r="AR166" s="6" t="s">
        <v>88</v>
      </c>
      <c r="AS166" s="4" t="s">
        <v>87</v>
      </c>
      <c r="AT166" s="6" t="s">
        <v>88</v>
      </c>
      <c r="AU166" s="4" t="s">
        <v>87</v>
      </c>
      <c r="AV166" s="6" t="s">
        <v>88</v>
      </c>
      <c r="AW166" s="4" t="s">
        <v>87</v>
      </c>
      <c r="AX166" s="6" t="s">
        <v>88</v>
      </c>
      <c r="AY166" s="4" t="s">
        <v>87</v>
      </c>
      <c r="AZ166" s="6" t="s">
        <v>88</v>
      </c>
    </row>
    <row r="167" spans="2:52" s="23" customFormat="1">
      <c r="B167" s="20" t="s">
        <v>82</v>
      </c>
      <c r="C167" s="21">
        <v>479</v>
      </c>
      <c r="D167" s="22">
        <v>486</v>
      </c>
      <c r="E167" s="21">
        <v>97</v>
      </c>
      <c r="F167" s="22">
        <v>98</v>
      </c>
      <c r="G167" s="21">
        <v>7</v>
      </c>
      <c r="H167" s="22">
        <v>7</v>
      </c>
      <c r="I167" s="21">
        <v>554</v>
      </c>
      <c r="J167" s="22">
        <v>550</v>
      </c>
      <c r="K167" s="21">
        <v>6136</v>
      </c>
      <c r="L167" s="22">
        <v>6136</v>
      </c>
      <c r="M167" s="21">
        <v>171</v>
      </c>
      <c r="N167" s="22">
        <v>181</v>
      </c>
      <c r="O167" s="21">
        <v>2548</v>
      </c>
      <c r="P167" s="22">
        <v>2538</v>
      </c>
      <c r="Q167" s="21">
        <v>624</v>
      </c>
      <c r="R167" s="22">
        <v>625</v>
      </c>
      <c r="S167" s="21">
        <v>4266</v>
      </c>
      <c r="T167" s="22">
        <v>4266</v>
      </c>
      <c r="U167" s="21">
        <v>7459</v>
      </c>
      <c r="V167" s="22">
        <v>7450</v>
      </c>
      <c r="W167" s="21">
        <v>1201</v>
      </c>
      <c r="X167" s="22">
        <v>1194</v>
      </c>
      <c r="Y167" s="21">
        <v>2248</v>
      </c>
      <c r="Z167" s="22">
        <v>2243</v>
      </c>
      <c r="AA167" s="21">
        <v>5</v>
      </c>
      <c r="AB167" s="22">
        <v>5</v>
      </c>
      <c r="AC167" s="21">
        <v>116</v>
      </c>
      <c r="AD167" s="22">
        <v>118</v>
      </c>
      <c r="AE167" s="21">
        <v>5</v>
      </c>
      <c r="AF167" s="22">
        <v>7</v>
      </c>
      <c r="AG167" s="21">
        <v>1888</v>
      </c>
      <c r="AH167" s="22">
        <v>1887</v>
      </c>
      <c r="AI167" s="21">
        <v>5359</v>
      </c>
      <c r="AJ167" s="22">
        <v>5359</v>
      </c>
      <c r="AK167" s="21">
        <v>19451</v>
      </c>
      <c r="AL167" s="22">
        <v>19439</v>
      </c>
      <c r="AM167" s="21">
        <v>13037</v>
      </c>
      <c r="AN167" s="22">
        <v>13042</v>
      </c>
      <c r="AO167" s="21">
        <v>2625</v>
      </c>
      <c r="AP167" s="22"/>
      <c r="AQ167" s="21">
        <v>11569</v>
      </c>
      <c r="AR167" s="22"/>
      <c r="AS167" s="21">
        <v>600</v>
      </c>
      <c r="AT167" s="22">
        <v>608</v>
      </c>
      <c r="AU167" s="21">
        <v>10908</v>
      </c>
      <c r="AV167" s="22">
        <v>10887</v>
      </c>
      <c r="AW167" s="21">
        <v>4266</v>
      </c>
      <c r="AX167" s="22">
        <v>4266</v>
      </c>
      <c r="AY167" s="21">
        <v>711</v>
      </c>
      <c r="AZ167" s="22">
        <v>711</v>
      </c>
    </row>
    <row r="168" spans="2:52" s="23" customFormat="1">
      <c r="B168" s="20" t="s">
        <v>83</v>
      </c>
      <c r="C168" s="21">
        <v>453</v>
      </c>
      <c r="D168" s="22">
        <v>455</v>
      </c>
      <c r="E168" s="21">
        <v>125</v>
      </c>
      <c r="F168" s="22">
        <v>125</v>
      </c>
      <c r="G168" s="21">
        <v>5</v>
      </c>
      <c r="H168" s="22">
        <v>6</v>
      </c>
      <c r="I168" s="21">
        <v>550</v>
      </c>
      <c r="J168" s="22">
        <v>547</v>
      </c>
      <c r="K168" s="21">
        <v>5509</v>
      </c>
      <c r="L168" s="22">
        <v>5508</v>
      </c>
      <c r="M168" s="21">
        <v>149</v>
      </c>
      <c r="N168" s="22">
        <v>155</v>
      </c>
      <c r="O168" s="21">
        <v>2336</v>
      </c>
      <c r="P168" s="22">
        <v>2330</v>
      </c>
      <c r="Q168" s="21">
        <v>576</v>
      </c>
      <c r="R168" s="22">
        <v>576</v>
      </c>
      <c r="S168" s="21">
        <v>4197</v>
      </c>
      <c r="T168" s="22">
        <v>4197</v>
      </c>
      <c r="U168" s="21">
        <v>6842</v>
      </c>
      <c r="V168" s="22">
        <v>6835</v>
      </c>
      <c r="W168" s="21">
        <v>1268</v>
      </c>
      <c r="X168" s="22">
        <v>1268</v>
      </c>
      <c r="Y168" s="21">
        <v>2034</v>
      </c>
      <c r="Z168" s="22">
        <v>2032</v>
      </c>
      <c r="AA168" s="21">
        <v>6</v>
      </c>
      <c r="AB168" s="22">
        <v>6</v>
      </c>
      <c r="AC168" s="21">
        <v>122</v>
      </c>
      <c r="AD168" s="22">
        <v>125</v>
      </c>
      <c r="AE168" s="21">
        <v>5</v>
      </c>
      <c r="AF168" s="22">
        <v>10</v>
      </c>
      <c r="AG168" s="21">
        <v>1894</v>
      </c>
      <c r="AH168" s="22">
        <v>1894</v>
      </c>
      <c r="AI168" s="21">
        <v>4777</v>
      </c>
      <c r="AJ168" s="22">
        <v>4777</v>
      </c>
      <c r="AK168" s="21">
        <v>18744</v>
      </c>
      <c r="AL168" s="22">
        <v>18743</v>
      </c>
      <c r="AM168" s="21">
        <v>12138</v>
      </c>
      <c r="AN168" s="22">
        <v>12139</v>
      </c>
      <c r="AO168" s="21">
        <v>2758</v>
      </c>
      <c r="AP168" s="22"/>
      <c r="AQ168" s="21">
        <v>10678</v>
      </c>
      <c r="AR168" s="22"/>
      <c r="AS168" s="21">
        <v>599</v>
      </c>
      <c r="AT168" s="22">
        <v>602</v>
      </c>
      <c r="AU168" s="21">
        <v>10144</v>
      </c>
      <c r="AV168" s="22">
        <v>10135</v>
      </c>
      <c r="AW168" s="21">
        <v>4197</v>
      </c>
      <c r="AX168" s="22">
        <v>4197</v>
      </c>
      <c r="AY168" s="21">
        <v>802</v>
      </c>
      <c r="AZ168" s="22">
        <v>803</v>
      </c>
    </row>
    <row r="169" spans="2:52" s="23" customFormat="1">
      <c r="B169" s="24" t="s">
        <v>84</v>
      </c>
      <c r="C169" s="25">
        <v>440</v>
      </c>
      <c r="D169" s="26">
        <v>455</v>
      </c>
      <c r="E169" s="25">
        <v>83</v>
      </c>
      <c r="F169" s="26">
        <v>85</v>
      </c>
      <c r="G169" s="25">
        <v>4</v>
      </c>
      <c r="H169" s="26">
        <v>4</v>
      </c>
      <c r="I169" s="25">
        <v>512</v>
      </c>
      <c r="J169" s="26">
        <v>509</v>
      </c>
      <c r="K169" s="25">
        <v>6022</v>
      </c>
      <c r="L169" s="26">
        <v>6018</v>
      </c>
      <c r="M169" s="25">
        <v>185</v>
      </c>
      <c r="N169" s="26">
        <v>192</v>
      </c>
      <c r="O169" s="25">
        <v>2462</v>
      </c>
      <c r="P169" s="26">
        <v>2455</v>
      </c>
      <c r="Q169" s="25">
        <v>501</v>
      </c>
      <c r="R169" s="26">
        <v>501</v>
      </c>
      <c r="S169" s="25">
        <v>4492</v>
      </c>
      <c r="T169" s="26">
        <v>4491</v>
      </c>
      <c r="U169" s="25">
        <v>6414</v>
      </c>
      <c r="V169" s="26">
        <v>6395</v>
      </c>
      <c r="W169" s="25">
        <v>1154</v>
      </c>
      <c r="X169" s="26">
        <v>1151</v>
      </c>
      <c r="Y169" s="25">
        <v>1976</v>
      </c>
      <c r="Z169" s="26">
        <v>1976</v>
      </c>
      <c r="AA169" s="25">
        <v>2</v>
      </c>
      <c r="AB169" s="26">
        <v>3</v>
      </c>
      <c r="AC169" s="25">
        <v>92</v>
      </c>
      <c r="AD169" s="26">
        <v>93</v>
      </c>
      <c r="AE169" s="25">
        <v>6</v>
      </c>
      <c r="AF169" s="26">
        <v>11</v>
      </c>
      <c r="AG169" s="25">
        <v>1785</v>
      </c>
      <c r="AH169" s="26">
        <v>1785</v>
      </c>
      <c r="AI169" s="25">
        <v>4786</v>
      </c>
      <c r="AJ169" s="26">
        <v>4785</v>
      </c>
      <c r="AK169" s="25">
        <v>18412</v>
      </c>
      <c r="AL169" s="26">
        <v>18412</v>
      </c>
      <c r="AM169" s="25">
        <v>11961</v>
      </c>
      <c r="AN169" s="26">
        <v>11960</v>
      </c>
      <c r="AO169" s="25">
        <v>2590</v>
      </c>
      <c r="AP169" s="26"/>
      <c r="AQ169" s="25">
        <v>10588</v>
      </c>
      <c r="AR169" s="26"/>
      <c r="AS169" s="25">
        <v>541</v>
      </c>
      <c r="AT169" s="26">
        <v>558</v>
      </c>
      <c r="AU169" s="25">
        <v>9544</v>
      </c>
      <c r="AV169" s="26">
        <v>9522</v>
      </c>
      <c r="AW169" s="25">
        <v>4492</v>
      </c>
      <c r="AX169" s="26">
        <v>4491</v>
      </c>
      <c r="AY169" s="25">
        <v>586</v>
      </c>
      <c r="AZ169" s="26">
        <v>586</v>
      </c>
    </row>
    <row r="170" spans="2:52" ht="6" customHeight="1"/>
    <row r="171" spans="2:52">
      <c r="B171" s="5" t="s">
        <v>123</v>
      </c>
    </row>
    <row r="172" spans="2:52">
      <c r="B172" s="5" t="s">
        <v>89</v>
      </c>
      <c r="P172" s="1"/>
      <c r="Q172" s="1"/>
      <c r="R172" s="1"/>
      <c r="S172" s="1"/>
      <c r="Y172" s="1"/>
      <c r="Z172" s="1"/>
      <c r="AK172" s="1"/>
      <c r="AL172" s="1"/>
    </row>
    <row r="173" spans="2:52" s="2" customFormat="1" ht="15" customHeight="1">
      <c r="B173" s="16"/>
    </row>
    <row r="174" spans="2:52" s="2" customFormat="1">
      <c r="B174" s="16" t="s">
        <v>116</v>
      </c>
    </row>
    <row r="175" spans="2:52" ht="6.75" customHeight="1"/>
    <row r="176" spans="2:52" s="19" customFormat="1" ht="60" customHeight="1">
      <c r="B176" s="18"/>
      <c r="C176" s="36" t="s">
        <v>11</v>
      </c>
      <c r="D176" s="37"/>
      <c r="E176" s="36" t="s">
        <v>35</v>
      </c>
      <c r="F176" s="37"/>
      <c r="G176" s="36" t="s">
        <v>13</v>
      </c>
      <c r="H176" s="37"/>
      <c r="I176" s="36" t="s">
        <v>14</v>
      </c>
      <c r="J176" s="37"/>
      <c r="K176" s="36" t="s">
        <v>1</v>
      </c>
      <c r="L176" s="37"/>
      <c r="M176" s="36" t="s">
        <v>15</v>
      </c>
      <c r="N176" s="37"/>
      <c r="O176" s="36" t="s">
        <v>16</v>
      </c>
      <c r="P176" s="37"/>
      <c r="Q176" s="36" t="s">
        <v>21</v>
      </c>
      <c r="R176" s="37"/>
      <c r="S176" s="36" t="s">
        <v>22</v>
      </c>
      <c r="T176" s="37"/>
      <c r="U176" s="36" t="s">
        <v>23</v>
      </c>
      <c r="V176" s="37"/>
      <c r="W176" s="36" t="s">
        <v>24</v>
      </c>
      <c r="X176" s="37"/>
      <c r="Y176" s="36" t="s">
        <v>27</v>
      </c>
      <c r="Z176" s="37"/>
      <c r="AA176" s="36" t="s">
        <v>28</v>
      </c>
      <c r="AB176" s="37"/>
      <c r="AC176" s="36" t="s">
        <v>111</v>
      </c>
      <c r="AD176" s="37"/>
      <c r="AE176" s="36" t="s">
        <v>113</v>
      </c>
      <c r="AF176" s="37"/>
      <c r="AG176" s="36" t="s">
        <v>114</v>
      </c>
      <c r="AH176" s="37"/>
      <c r="AI176" s="36" t="s">
        <v>85</v>
      </c>
      <c r="AJ176" s="37"/>
      <c r="AK176" s="36" t="s">
        <v>86</v>
      </c>
      <c r="AL176" s="37"/>
      <c r="AM176" s="36" t="s">
        <v>98</v>
      </c>
      <c r="AN176" s="37"/>
      <c r="AO176" s="36" t="s">
        <v>99</v>
      </c>
      <c r="AP176" s="37"/>
      <c r="AQ176" s="36" t="s">
        <v>100</v>
      </c>
      <c r="AR176" s="37"/>
      <c r="AS176" s="36" t="s">
        <v>117</v>
      </c>
      <c r="AT176" s="37"/>
      <c r="AU176" s="36" t="s">
        <v>115</v>
      </c>
      <c r="AV176" s="37"/>
      <c r="AW176" s="36" t="s">
        <v>118</v>
      </c>
      <c r="AX176" s="37"/>
    </row>
    <row r="177" spans="2:56">
      <c r="B177" s="15">
        <v>2017</v>
      </c>
      <c r="C177" s="4" t="s">
        <v>87</v>
      </c>
      <c r="D177" s="6" t="s">
        <v>88</v>
      </c>
      <c r="E177" s="4" t="s">
        <v>87</v>
      </c>
      <c r="F177" s="6" t="s">
        <v>88</v>
      </c>
      <c r="G177" s="4" t="s">
        <v>87</v>
      </c>
      <c r="H177" s="6" t="s">
        <v>88</v>
      </c>
      <c r="I177" s="4" t="s">
        <v>87</v>
      </c>
      <c r="J177" s="6" t="s">
        <v>88</v>
      </c>
      <c r="K177" s="4" t="s">
        <v>87</v>
      </c>
      <c r="L177" s="6" t="s">
        <v>88</v>
      </c>
      <c r="M177" s="4" t="s">
        <v>87</v>
      </c>
      <c r="N177" s="6" t="s">
        <v>88</v>
      </c>
      <c r="O177" s="4" t="s">
        <v>87</v>
      </c>
      <c r="P177" s="6" t="s">
        <v>88</v>
      </c>
      <c r="Q177" s="4" t="s">
        <v>87</v>
      </c>
      <c r="R177" s="6" t="s">
        <v>88</v>
      </c>
      <c r="S177" s="4" t="s">
        <v>87</v>
      </c>
      <c r="T177" s="6" t="s">
        <v>88</v>
      </c>
      <c r="U177" s="4" t="s">
        <v>87</v>
      </c>
      <c r="V177" s="6" t="s">
        <v>88</v>
      </c>
      <c r="W177" s="4" t="s">
        <v>87</v>
      </c>
      <c r="X177" s="6" t="s">
        <v>88</v>
      </c>
      <c r="Y177" s="4" t="s">
        <v>87</v>
      </c>
      <c r="Z177" s="6" t="s">
        <v>88</v>
      </c>
      <c r="AA177" s="4" t="s">
        <v>87</v>
      </c>
      <c r="AB177" s="6" t="s">
        <v>88</v>
      </c>
      <c r="AC177" s="4" t="s">
        <v>87</v>
      </c>
      <c r="AD177" s="6" t="s">
        <v>88</v>
      </c>
      <c r="AE177" s="4" t="s">
        <v>87</v>
      </c>
      <c r="AF177" s="6" t="s">
        <v>88</v>
      </c>
      <c r="AG177" s="4" t="s">
        <v>87</v>
      </c>
      <c r="AH177" s="6" t="s">
        <v>88</v>
      </c>
      <c r="AI177" s="4" t="s">
        <v>87</v>
      </c>
      <c r="AJ177" s="6" t="s">
        <v>88</v>
      </c>
      <c r="AK177" s="4" t="s">
        <v>87</v>
      </c>
      <c r="AL177" s="6" t="s">
        <v>88</v>
      </c>
      <c r="AM177" s="4" t="s">
        <v>87</v>
      </c>
      <c r="AN177" s="6" t="s">
        <v>88</v>
      </c>
      <c r="AO177" s="4" t="s">
        <v>87</v>
      </c>
      <c r="AP177" s="6" t="s">
        <v>88</v>
      </c>
      <c r="AQ177" s="4" t="s">
        <v>87</v>
      </c>
      <c r="AR177" s="6" t="s">
        <v>88</v>
      </c>
      <c r="AS177" s="4" t="s">
        <v>87</v>
      </c>
      <c r="AT177" s="6" t="s">
        <v>88</v>
      </c>
      <c r="AU177" s="4" t="s">
        <v>87</v>
      </c>
      <c r="AV177" s="6" t="s">
        <v>88</v>
      </c>
      <c r="AW177" s="4" t="s">
        <v>87</v>
      </c>
      <c r="AX177" s="6" t="s">
        <v>88</v>
      </c>
    </row>
    <row r="178" spans="2:56" s="23" customFormat="1">
      <c r="B178" s="20" t="s">
        <v>79</v>
      </c>
      <c r="C178" s="21">
        <v>370</v>
      </c>
      <c r="D178" s="22">
        <v>374</v>
      </c>
      <c r="E178" s="21">
        <v>61</v>
      </c>
      <c r="F178" s="22">
        <v>63</v>
      </c>
      <c r="G178" s="21">
        <v>424</v>
      </c>
      <c r="H178" s="22">
        <v>421</v>
      </c>
      <c r="I178" s="21">
        <v>5054</v>
      </c>
      <c r="J178" s="22">
        <v>5053</v>
      </c>
      <c r="K178" s="21">
        <v>22</v>
      </c>
      <c r="L178" s="22">
        <v>23</v>
      </c>
      <c r="M178" s="21">
        <v>178</v>
      </c>
      <c r="N178" s="22">
        <v>186</v>
      </c>
      <c r="O178" s="21">
        <v>2626</v>
      </c>
      <c r="P178" s="22">
        <v>2618</v>
      </c>
      <c r="Q178" s="21">
        <v>4953</v>
      </c>
      <c r="R178" s="22">
        <v>4951</v>
      </c>
      <c r="S178" s="21">
        <v>908</v>
      </c>
      <c r="T178" s="22">
        <v>908</v>
      </c>
      <c r="U178" s="21">
        <v>8583</v>
      </c>
      <c r="V178" s="22">
        <v>8567</v>
      </c>
      <c r="W178" s="21">
        <v>1556</v>
      </c>
      <c r="X178" s="22">
        <v>1552</v>
      </c>
      <c r="Y178" s="21">
        <v>2472</v>
      </c>
      <c r="Z178" s="22">
        <v>2468</v>
      </c>
      <c r="AA178" s="21">
        <v>7</v>
      </c>
      <c r="AB178" s="22">
        <v>8</v>
      </c>
      <c r="AC178" s="21">
        <v>1206</v>
      </c>
      <c r="AD178" s="22">
        <v>1205</v>
      </c>
      <c r="AE178" s="21">
        <v>123</v>
      </c>
      <c r="AF178" s="22">
        <v>128</v>
      </c>
      <c r="AG178" s="21">
        <v>9</v>
      </c>
      <c r="AH178" s="22">
        <v>11</v>
      </c>
      <c r="AI178" s="21">
        <v>21856</v>
      </c>
      <c r="AJ178" s="22">
        <v>21848</v>
      </c>
      <c r="AK178" s="21">
        <v>12470</v>
      </c>
      <c r="AL178" s="22">
        <v>12475</v>
      </c>
      <c r="AM178" s="21">
        <v>2611</v>
      </c>
      <c r="AN178" s="22">
        <v>2628</v>
      </c>
      <c r="AO178" s="21">
        <v>11097</v>
      </c>
      <c r="AP178" s="22">
        <v>11101</v>
      </c>
      <c r="AQ178" s="21">
        <v>3325</v>
      </c>
      <c r="AR178" s="22">
        <v>3325</v>
      </c>
      <c r="AS178" s="21">
        <v>674</v>
      </c>
      <c r="AT178" s="22">
        <v>674</v>
      </c>
      <c r="AU178" s="21">
        <v>4252</v>
      </c>
      <c r="AV178" s="22">
        <v>4252</v>
      </c>
      <c r="AW178" s="1">
        <v>711</v>
      </c>
      <c r="AX178" s="9">
        <v>711</v>
      </c>
    </row>
    <row r="179" spans="2:56" s="23" customFormat="1">
      <c r="B179" s="20" t="s">
        <v>80</v>
      </c>
      <c r="C179" s="21">
        <v>392</v>
      </c>
      <c r="D179" s="22">
        <v>397</v>
      </c>
      <c r="E179" s="21">
        <v>70</v>
      </c>
      <c r="F179" s="22">
        <v>70</v>
      </c>
      <c r="G179" s="21">
        <v>530</v>
      </c>
      <c r="H179" s="22">
        <v>528</v>
      </c>
      <c r="I179" s="21">
        <v>5240</v>
      </c>
      <c r="J179" s="22">
        <v>5234</v>
      </c>
      <c r="K179" s="21">
        <v>16</v>
      </c>
      <c r="L179" s="22">
        <v>16</v>
      </c>
      <c r="M179" s="21">
        <v>167</v>
      </c>
      <c r="N179" s="22">
        <v>178</v>
      </c>
      <c r="O179" s="21">
        <v>2583</v>
      </c>
      <c r="P179" s="22">
        <v>2576</v>
      </c>
      <c r="Q179" s="21">
        <v>4613</v>
      </c>
      <c r="R179" s="22">
        <v>4613</v>
      </c>
      <c r="S179" s="21">
        <v>843</v>
      </c>
      <c r="T179" s="22">
        <v>843</v>
      </c>
      <c r="U179" s="21">
        <v>8829</v>
      </c>
      <c r="V179" s="22">
        <v>8815</v>
      </c>
      <c r="W179" s="21">
        <v>1638</v>
      </c>
      <c r="X179" s="22">
        <v>1628</v>
      </c>
      <c r="Y179" s="21">
        <v>2419</v>
      </c>
      <c r="Z179" s="22">
        <v>2417</v>
      </c>
      <c r="AA179" s="21">
        <v>5</v>
      </c>
      <c r="AB179" s="22">
        <v>6</v>
      </c>
      <c r="AC179" s="21">
        <v>1318</v>
      </c>
      <c r="AD179" s="22">
        <v>1318</v>
      </c>
      <c r="AE179" s="21">
        <v>143</v>
      </c>
      <c r="AF179" s="22">
        <v>145</v>
      </c>
      <c r="AG179" s="21">
        <v>5</v>
      </c>
      <c r="AH179" s="22">
        <v>11</v>
      </c>
      <c r="AI179" s="21">
        <v>21817</v>
      </c>
      <c r="AJ179" s="22">
        <v>21806</v>
      </c>
      <c r="AK179" s="21">
        <v>13118</v>
      </c>
      <c r="AL179" s="22">
        <v>13120</v>
      </c>
      <c r="AM179" s="21">
        <v>2703</v>
      </c>
      <c r="AN179" s="22">
        <v>2717</v>
      </c>
      <c r="AO179" s="21">
        <v>11617</v>
      </c>
      <c r="AP179" s="22">
        <v>11619</v>
      </c>
      <c r="AQ179" s="21">
        <v>3680</v>
      </c>
      <c r="AR179" s="22">
        <v>3680</v>
      </c>
      <c r="AS179" s="21">
        <v>729</v>
      </c>
      <c r="AT179" s="22">
        <v>729</v>
      </c>
      <c r="AU179" s="21">
        <v>4594</v>
      </c>
      <c r="AV179" s="22">
        <v>4594</v>
      </c>
      <c r="AW179" s="1">
        <v>766</v>
      </c>
      <c r="AX179" s="9">
        <v>766</v>
      </c>
    </row>
    <row r="180" spans="2:56" s="23" customFormat="1">
      <c r="B180" s="24" t="s">
        <v>81</v>
      </c>
      <c r="C180" s="25">
        <v>457</v>
      </c>
      <c r="D180" s="26">
        <v>458</v>
      </c>
      <c r="E180" s="25">
        <v>102</v>
      </c>
      <c r="F180" s="26">
        <v>106</v>
      </c>
      <c r="G180" s="25">
        <v>483</v>
      </c>
      <c r="H180" s="26">
        <v>479</v>
      </c>
      <c r="I180" s="25">
        <v>5647</v>
      </c>
      <c r="J180" s="26">
        <v>5646</v>
      </c>
      <c r="K180" s="25">
        <v>12</v>
      </c>
      <c r="L180" s="26">
        <v>12</v>
      </c>
      <c r="M180" s="25">
        <v>168</v>
      </c>
      <c r="N180" s="26">
        <v>176</v>
      </c>
      <c r="O180" s="25">
        <v>2615</v>
      </c>
      <c r="P180" s="26">
        <v>2607</v>
      </c>
      <c r="Q180" s="25">
        <v>4317</v>
      </c>
      <c r="R180" s="26">
        <v>4316</v>
      </c>
      <c r="S180" s="25">
        <v>676</v>
      </c>
      <c r="T180" s="26">
        <v>677</v>
      </c>
      <c r="U180" s="25">
        <v>7697</v>
      </c>
      <c r="V180" s="26">
        <v>7683</v>
      </c>
      <c r="W180" s="25">
        <v>1280</v>
      </c>
      <c r="X180" s="26">
        <v>1273</v>
      </c>
      <c r="Y180" s="25">
        <v>2218</v>
      </c>
      <c r="Z180" s="26">
        <v>2215</v>
      </c>
      <c r="AA180" s="25">
        <v>3</v>
      </c>
      <c r="AB180" s="26">
        <v>3</v>
      </c>
      <c r="AC180" s="25">
        <v>1281</v>
      </c>
      <c r="AD180" s="26">
        <v>1281</v>
      </c>
      <c r="AE180" s="25">
        <v>136</v>
      </c>
      <c r="AF180" s="26">
        <v>137</v>
      </c>
      <c r="AG180" s="25">
        <v>6</v>
      </c>
      <c r="AH180" s="26">
        <v>6</v>
      </c>
      <c r="AI180" s="25">
        <v>19473</v>
      </c>
      <c r="AJ180" s="26">
        <v>19465</v>
      </c>
      <c r="AK180" s="25">
        <v>13675</v>
      </c>
      <c r="AL180" s="26">
        <v>13675</v>
      </c>
      <c r="AM180" s="25">
        <v>2621</v>
      </c>
      <c r="AN180" s="26">
        <v>2637</v>
      </c>
      <c r="AO180" s="25">
        <v>12211</v>
      </c>
      <c r="AP180" s="26">
        <v>12211</v>
      </c>
      <c r="AQ180" s="25">
        <v>3618</v>
      </c>
      <c r="AR180" s="26">
        <v>3616</v>
      </c>
      <c r="AS180" s="25">
        <v>772</v>
      </c>
      <c r="AT180" s="26">
        <v>771</v>
      </c>
      <c r="AU180" s="25">
        <v>4412</v>
      </c>
      <c r="AV180" s="26">
        <v>4410</v>
      </c>
      <c r="AW180" s="13">
        <v>827</v>
      </c>
      <c r="AX180" s="14">
        <v>826</v>
      </c>
    </row>
    <row r="181" spans="2:56" ht="6" customHeight="1"/>
    <row r="182" spans="2:56">
      <c r="B182" s="5" t="s">
        <v>123</v>
      </c>
    </row>
    <row r="183" spans="2:56">
      <c r="B183" s="5" t="s">
        <v>89</v>
      </c>
      <c r="P183" s="1"/>
      <c r="Q183" s="1"/>
      <c r="R183" s="1"/>
      <c r="S183" s="1"/>
      <c r="Y183" s="1"/>
      <c r="Z183" s="1"/>
      <c r="AK183" s="1"/>
      <c r="AL183" s="1"/>
    </row>
    <row r="184" spans="2:56" s="2" customFormat="1" ht="15" customHeight="1">
      <c r="B184" s="16"/>
    </row>
    <row r="185" spans="2:56" s="2" customFormat="1">
      <c r="B185" s="16" t="s">
        <v>107</v>
      </c>
    </row>
    <row r="186" spans="2:56" ht="6.75" customHeight="1"/>
    <row r="187" spans="2:56" s="19" customFormat="1" ht="60" customHeight="1">
      <c r="B187" s="18"/>
      <c r="C187" s="36" t="s">
        <v>11</v>
      </c>
      <c r="D187" s="37"/>
      <c r="E187" s="36" t="s">
        <v>35</v>
      </c>
      <c r="F187" s="37"/>
      <c r="G187" s="36" t="s">
        <v>13</v>
      </c>
      <c r="H187" s="37"/>
      <c r="I187" s="36" t="s">
        <v>14</v>
      </c>
      <c r="J187" s="37"/>
      <c r="K187" s="36" t="s">
        <v>1</v>
      </c>
      <c r="L187" s="37"/>
      <c r="M187" s="36" t="s">
        <v>15</v>
      </c>
      <c r="N187" s="37"/>
      <c r="O187" s="36" t="s">
        <v>16</v>
      </c>
      <c r="P187" s="37"/>
      <c r="Q187" s="36" t="s">
        <v>19</v>
      </c>
      <c r="R187" s="37"/>
      <c r="S187" s="36" t="s">
        <v>21</v>
      </c>
      <c r="T187" s="37"/>
      <c r="U187" s="36" t="s">
        <v>22</v>
      </c>
      <c r="V187" s="37"/>
      <c r="W187" s="36" t="s">
        <v>23</v>
      </c>
      <c r="X187" s="37"/>
      <c r="Y187" s="36" t="s">
        <v>24</v>
      </c>
      <c r="Z187" s="37"/>
      <c r="AA187" s="36" t="s">
        <v>25</v>
      </c>
      <c r="AB187" s="37"/>
      <c r="AC187" s="36" t="s">
        <v>27</v>
      </c>
      <c r="AD187" s="37"/>
      <c r="AE187" s="36" t="s">
        <v>28</v>
      </c>
      <c r="AF187" s="37"/>
      <c r="AG187" s="36" t="s">
        <v>111</v>
      </c>
      <c r="AH187" s="37"/>
      <c r="AI187" s="36" t="s">
        <v>112</v>
      </c>
      <c r="AJ187" s="37"/>
      <c r="AK187" s="36" t="s">
        <v>113</v>
      </c>
      <c r="AL187" s="37"/>
      <c r="AM187" s="36" t="s">
        <v>114</v>
      </c>
      <c r="AN187" s="37"/>
      <c r="AO187" s="36" t="s">
        <v>4</v>
      </c>
      <c r="AP187" s="37"/>
      <c r="AQ187" s="36" t="s">
        <v>85</v>
      </c>
      <c r="AR187" s="37"/>
      <c r="AS187" s="36" t="s">
        <v>86</v>
      </c>
      <c r="AT187" s="37"/>
      <c r="AU187" s="36" t="s">
        <v>98</v>
      </c>
      <c r="AV187" s="37"/>
      <c r="AW187" s="36" t="s">
        <v>99</v>
      </c>
      <c r="AX187" s="37"/>
      <c r="AY187" s="36" t="s">
        <v>100</v>
      </c>
      <c r="AZ187" s="37"/>
      <c r="BA187" s="36" t="s">
        <v>115</v>
      </c>
      <c r="BB187" s="37"/>
      <c r="BC187" s="36" t="s">
        <v>106</v>
      </c>
      <c r="BD187" s="37"/>
    </row>
    <row r="188" spans="2:56">
      <c r="B188" s="15">
        <v>2017</v>
      </c>
      <c r="C188" s="4" t="s">
        <v>87</v>
      </c>
      <c r="D188" s="6" t="s">
        <v>88</v>
      </c>
      <c r="E188" s="4" t="s">
        <v>87</v>
      </c>
      <c r="F188" s="6" t="s">
        <v>88</v>
      </c>
      <c r="G188" s="4" t="s">
        <v>87</v>
      </c>
      <c r="H188" s="6" t="s">
        <v>88</v>
      </c>
      <c r="I188" s="4" t="s">
        <v>87</v>
      </c>
      <c r="J188" s="6" t="s">
        <v>88</v>
      </c>
      <c r="K188" s="4" t="s">
        <v>87</v>
      </c>
      <c r="L188" s="6" t="s">
        <v>88</v>
      </c>
      <c r="M188" s="4" t="s">
        <v>87</v>
      </c>
      <c r="N188" s="6" t="s">
        <v>88</v>
      </c>
      <c r="O188" s="4" t="s">
        <v>87</v>
      </c>
      <c r="P188" s="6" t="s">
        <v>88</v>
      </c>
      <c r="Q188" s="4" t="s">
        <v>87</v>
      </c>
      <c r="R188" s="6" t="s">
        <v>88</v>
      </c>
      <c r="S188" s="4" t="s">
        <v>87</v>
      </c>
      <c r="T188" s="6" t="s">
        <v>88</v>
      </c>
      <c r="U188" s="4" t="s">
        <v>87</v>
      </c>
      <c r="V188" s="6" t="s">
        <v>88</v>
      </c>
      <c r="W188" s="4" t="s">
        <v>87</v>
      </c>
      <c r="X188" s="6" t="s">
        <v>88</v>
      </c>
      <c r="Y188" s="4" t="s">
        <v>87</v>
      </c>
      <c r="Z188" s="6" t="s">
        <v>88</v>
      </c>
      <c r="AA188" s="4" t="s">
        <v>87</v>
      </c>
      <c r="AB188" s="6" t="s">
        <v>88</v>
      </c>
      <c r="AC188" s="4" t="s">
        <v>87</v>
      </c>
      <c r="AD188" s="6" t="s">
        <v>88</v>
      </c>
      <c r="AE188" s="4" t="s">
        <v>87</v>
      </c>
      <c r="AF188" s="6" t="s">
        <v>88</v>
      </c>
      <c r="AG188" s="4" t="s">
        <v>87</v>
      </c>
      <c r="AH188" s="6" t="s">
        <v>88</v>
      </c>
      <c r="AI188" s="4" t="s">
        <v>87</v>
      </c>
      <c r="AJ188" s="6" t="s">
        <v>88</v>
      </c>
      <c r="AK188" s="4" t="s">
        <v>87</v>
      </c>
      <c r="AL188" s="6" t="s">
        <v>88</v>
      </c>
      <c r="AM188" s="4" t="s">
        <v>87</v>
      </c>
      <c r="AN188" s="6" t="s">
        <v>88</v>
      </c>
      <c r="AO188" s="4" t="s">
        <v>87</v>
      </c>
      <c r="AP188" s="6" t="s">
        <v>88</v>
      </c>
      <c r="AQ188" s="4" t="s">
        <v>87</v>
      </c>
      <c r="AR188" s="6" t="s">
        <v>88</v>
      </c>
      <c r="AS188" s="4" t="s">
        <v>87</v>
      </c>
      <c r="AT188" s="6" t="s">
        <v>88</v>
      </c>
      <c r="AU188" s="4" t="s">
        <v>87</v>
      </c>
      <c r="AV188" s="6" t="s">
        <v>88</v>
      </c>
      <c r="AW188" s="4" t="s">
        <v>87</v>
      </c>
      <c r="AX188" s="6" t="s">
        <v>88</v>
      </c>
      <c r="AY188" s="4" t="s">
        <v>87</v>
      </c>
      <c r="AZ188" s="6" t="s">
        <v>88</v>
      </c>
      <c r="BA188" s="4" t="s">
        <v>87</v>
      </c>
      <c r="BB188" s="6" t="s">
        <v>88</v>
      </c>
      <c r="BC188" s="4" t="s">
        <v>87</v>
      </c>
      <c r="BD188" s="6" t="s">
        <v>88</v>
      </c>
    </row>
    <row r="189" spans="2:56" s="23" customFormat="1">
      <c r="B189" s="20" t="s">
        <v>108</v>
      </c>
      <c r="C189" s="21">
        <v>430</v>
      </c>
      <c r="D189" s="22">
        <v>436</v>
      </c>
      <c r="E189" s="21">
        <v>81</v>
      </c>
      <c r="F189" s="22">
        <v>80</v>
      </c>
      <c r="G189" s="21">
        <v>538</v>
      </c>
      <c r="H189" s="22">
        <v>538</v>
      </c>
      <c r="I189" s="21">
        <v>5666</v>
      </c>
      <c r="J189" s="22">
        <v>5662</v>
      </c>
      <c r="K189" s="21">
        <v>22</v>
      </c>
      <c r="L189" s="22">
        <v>22</v>
      </c>
      <c r="M189" s="21">
        <v>179</v>
      </c>
      <c r="N189" s="22">
        <v>184</v>
      </c>
      <c r="O189" s="21">
        <v>2384</v>
      </c>
      <c r="P189" s="22">
        <v>2379</v>
      </c>
      <c r="Q189" s="21">
        <v>651</v>
      </c>
      <c r="R189" s="22">
        <v>652</v>
      </c>
      <c r="S189" s="21">
        <v>4891</v>
      </c>
      <c r="T189" s="22">
        <v>4891</v>
      </c>
      <c r="U189" s="21">
        <v>1032</v>
      </c>
      <c r="V189" s="22">
        <v>1032</v>
      </c>
      <c r="W189" s="21">
        <v>8551</v>
      </c>
      <c r="X189" s="22">
        <v>8543</v>
      </c>
      <c r="Y189" s="21">
        <v>1591</v>
      </c>
      <c r="Z189" s="22">
        <v>1591</v>
      </c>
      <c r="AA189" s="21">
        <v>1</v>
      </c>
      <c r="AB189" s="22">
        <v>1</v>
      </c>
      <c r="AC189" s="21">
        <v>2519</v>
      </c>
      <c r="AD189" s="22">
        <v>2520</v>
      </c>
      <c r="AE189" s="21">
        <v>7</v>
      </c>
      <c r="AF189" s="22">
        <v>7</v>
      </c>
      <c r="AG189" s="21">
        <v>1289</v>
      </c>
      <c r="AH189" s="22">
        <v>1289</v>
      </c>
      <c r="AI189" s="21">
        <v>0</v>
      </c>
      <c r="AJ189" s="22">
        <v>4</v>
      </c>
      <c r="AK189" s="21">
        <v>132</v>
      </c>
      <c r="AL189" s="22">
        <v>132</v>
      </c>
      <c r="AM189" s="21">
        <v>6</v>
      </c>
      <c r="AN189" s="22">
        <v>7</v>
      </c>
      <c r="AO189" s="21">
        <v>2616</v>
      </c>
      <c r="AP189" s="22">
        <v>2616</v>
      </c>
      <c r="AQ189" s="21">
        <v>22929</v>
      </c>
      <c r="AR189" s="22">
        <v>22928</v>
      </c>
      <c r="AS189" s="21">
        <v>12710</v>
      </c>
      <c r="AT189" s="22">
        <v>12711</v>
      </c>
      <c r="AU189" s="21">
        <v>3539</v>
      </c>
      <c r="AV189" s="22">
        <v>3544</v>
      </c>
      <c r="AW189" s="21">
        <v>11217</v>
      </c>
      <c r="AX189" s="22">
        <v>11218</v>
      </c>
      <c r="AY189" s="21">
        <v>3447</v>
      </c>
      <c r="AZ189" s="22">
        <v>3446</v>
      </c>
      <c r="BA189" s="21">
        <v>4219</v>
      </c>
      <c r="BB189" s="22">
        <v>4218</v>
      </c>
      <c r="BC189" s="1">
        <v>746</v>
      </c>
      <c r="BD189" s="9">
        <v>745</v>
      </c>
    </row>
    <row r="190" spans="2:56" s="23" customFormat="1">
      <c r="B190" s="20" t="s">
        <v>109</v>
      </c>
      <c r="C190" s="21">
        <v>424</v>
      </c>
      <c r="D190" s="22">
        <v>425</v>
      </c>
      <c r="E190" s="21">
        <v>97</v>
      </c>
      <c r="F190" s="22">
        <v>97</v>
      </c>
      <c r="G190" s="21">
        <v>500</v>
      </c>
      <c r="H190" s="22">
        <v>504</v>
      </c>
      <c r="I190" s="21">
        <v>5195</v>
      </c>
      <c r="J190" s="22">
        <v>5193</v>
      </c>
      <c r="K190" s="21">
        <v>19</v>
      </c>
      <c r="L190" s="22">
        <v>20</v>
      </c>
      <c r="M190" s="21">
        <v>181</v>
      </c>
      <c r="N190" s="22">
        <v>188</v>
      </c>
      <c r="O190" s="21">
        <v>2760</v>
      </c>
      <c r="P190" s="22">
        <v>2755</v>
      </c>
      <c r="Q190" s="21">
        <v>671</v>
      </c>
      <c r="R190" s="22">
        <v>669</v>
      </c>
      <c r="S190" s="21">
        <v>4596</v>
      </c>
      <c r="T190" s="22">
        <v>4596</v>
      </c>
      <c r="U190" s="21">
        <v>1239</v>
      </c>
      <c r="V190" s="22">
        <v>1240</v>
      </c>
      <c r="W190" s="21">
        <v>9674</v>
      </c>
      <c r="X190" s="22">
        <v>9669</v>
      </c>
      <c r="Y190" s="21">
        <v>1629</v>
      </c>
      <c r="Z190" s="22">
        <v>1616</v>
      </c>
      <c r="AA190" s="21">
        <v>1</v>
      </c>
      <c r="AB190" s="22">
        <v>1</v>
      </c>
      <c r="AC190" s="21">
        <v>2548</v>
      </c>
      <c r="AD190" s="22">
        <v>2548</v>
      </c>
      <c r="AE190" s="21">
        <v>6</v>
      </c>
      <c r="AF190" s="22">
        <v>7</v>
      </c>
      <c r="AG190" s="21">
        <v>1302</v>
      </c>
      <c r="AH190" s="22">
        <v>1302</v>
      </c>
      <c r="AI190" s="21">
        <v>0</v>
      </c>
      <c r="AJ190" s="22">
        <v>1</v>
      </c>
      <c r="AK190" s="21">
        <v>155</v>
      </c>
      <c r="AL190" s="22">
        <v>156</v>
      </c>
      <c r="AM190" s="21">
        <v>11</v>
      </c>
      <c r="AN190" s="22">
        <v>17</v>
      </c>
      <c r="AO190" s="21">
        <v>3059</v>
      </c>
      <c r="AP190" s="22">
        <v>3059</v>
      </c>
      <c r="AQ190" s="21">
        <v>23213</v>
      </c>
      <c r="AR190" s="22">
        <v>23203</v>
      </c>
      <c r="AS190" s="21">
        <v>13992</v>
      </c>
      <c r="AT190" s="22">
        <v>13993</v>
      </c>
      <c r="AU190" s="21">
        <v>2700</v>
      </c>
      <c r="AV190" s="22">
        <v>2708</v>
      </c>
      <c r="AW190" s="21">
        <v>12447</v>
      </c>
      <c r="AX190" s="22">
        <v>12448</v>
      </c>
      <c r="AY190" s="21">
        <v>3693</v>
      </c>
      <c r="AZ190" s="22">
        <v>3693</v>
      </c>
      <c r="BA190" s="21">
        <v>4376</v>
      </c>
      <c r="BB190" s="22">
        <v>4376</v>
      </c>
      <c r="BC190" s="1">
        <v>829</v>
      </c>
      <c r="BD190" s="9">
        <v>829</v>
      </c>
    </row>
    <row r="191" spans="2:56" s="23" customFormat="1">
      <c r="B191" s="24" t="s">
        <v>110</v>
      </c>
      <c r="C191" s="25">
        <v>389</v>
      </c>
      <c r="D191" s="26">
        <v>390</v>
      </c>
      <c r="E191" s="25">
        <v>97</v>
      </c>
      <c r="F191" s="26">
        <v>97</v>
      </c>
      <c r="G191" s="25">
        <v>476</v>
      </c>
      <c r="H191" s="26">
        <v>475</v>
      </c>
      <c r="I191" s="25">
        <v>5016</v>
      </c>
      <c r="J191" s="26">
        <v>5016</v>
      </c>
      <c r="K191" s="25">
        <v>18</v>
      </c>
      <c r="L191" s="26">
        <v>18</v>
      </c>
      <c r="M191" s="25">
        <v>172</v>
      </c>
      <c r="N191" s="26">
        <v>172</v>
      </c>
      <c r="O191" s="25">
        <v>2611</v>
      </c>
      <c r="P191" s="26">
        <v>2611</v>
      </c>
      <c r="Q191" s="25">
        <v>618</v>
      </c>
      <c r="R191" s="26">
        <v>619</v>
      </c>
      <c r="S191" s="25">
        <v>4553</v>
      </c>
      <c r="T191" s="26">
        <v>4551</v>
      </c>
      <c r="U191" s="25">
        <v>982</v>
      </c>
      <c r="V191" s="26">
        <v>982</v>
      </c>
      <c r="W191" s="25">
        <v>8549</v>
      </c>
      <c r="X191" s="26">
        <v>8534</v>
      </c>
      <c r="Y191" s="25">
        <v>1388</v>
      </c>
      <c r="Z191" s="26">
        <v>1379</v>
      </c>
      <c r="AA191" s="25">
        <v>1</v>
      </c>
      <c r="AB191" s="26">
        <v>2</v>
      </c>
      <c r="AC191" s="25">
        <v>2338</v>
      </c>
      <c r="AD191" s="26">
        <v>2336</v>
      </c>
      <c r="AE191" s="25">
        <v>2</v>
      </c>
      <c r="AF191" s="26">
        <v>3</v>
      </c>
      <c r="AG191" s="25">
        <v>1382</v>
      </c>
      <c r="AH191" s="26">
        <v>1383</v>
      </c>
      <c r="AI191" s="25">
        <v>0</v>
      </c>
      <c r="AJ191" s="26">
        <v>0</v>
      </c>
      <c r="AK191" s="25">
        <v>157</v>
      </c>
      <c r="AL191" s="26">
        <v>159</v>
      </c>
      <c r="AM191" s="25">
        <v>7</v>
      </c>
      <c r="AN191" s="26">
        <v>15</v>
      </c>
      <c r="AO191" s="25">
        <v>2781</v>
      </c>
      <c r="AP191" s="26">
        <v>2782</v>
      </c>
      <c r="AQ191" s="25">
        <v>21177</v>
      </c>
      <c r="AR191" s="26">
        <v>21165</v>
      </c>
      <c r="AS191" s="25">
        <v>12684</v>
      </c>
      <c r="AT191" s="26">
        <v>12686</v>
      </c>
      <c r="AU191" s="25">
        <v>2598</v>
      </c>
      <c r="AV191" s="26">
        <v>2611</v>
      </c>
      <c r="AW191" s="25">
        <v>11151</v>
      </c>
      <c r="AX191" s="26">
        <v>11152</v>
      </c>
      <c r="AY191" s="25">
        <v>3426</v>
      </c>
      <c r="AZ191" s="26">
        <v>3426</v>
      </c>
      <c r="BA191" s="25">
        <v>4252</v>
      </c>
      <c r="BB191" s="26">
        <v>4252</v>
      </c>
      <c r="BC191" s="13">
        <v>739</v>
      </c>
      <c r="BD191" s="14">
        <v>739</v>
      </c>
    </row>
    <row r="192" spans="2:56" ht="6" customHeight="1"/>
    <row r="193" spans="2:60">
      <c r="B193" s="5" t="s">
        <v>123</v>
      </c>
    </row>
    <row r="194" spans="2:60">
      <c r="B194" s="5" t="s">
        <v>89</v>
      </c>
      <c r="P194" s="1"/>
      <c r="Q194" s="1"/>
      <c r="R194" s="1"/>
      <c r="S194" s="1"/>
      <c r="Y194" s="1"/>
      <c r="Z194" s="1"/>
      <c r="AK194" s="1"/>
      <c r="AL194" s="1"/>
    </row>
    <row r="195" spans="2:60" s="2" customFormat="1" ht="15" customHeight="1">
      <c r="B195" s="16"/>
    </row>
    <row r="196" spans="2:60" s="2" customFormat="1">
      <c r="B196" s="16" t="s">
        <v>93</v>
      </c>
    </row>
    <row r="197" spans="2:60" ht="6.75" customHeight="1"/>
    <row r="198" spans="2:60" s="10" customFormat="1" ht="60" customHeight="1">
      <c r="B198" s="11"/>
      <c r="C198" s="36" t="s">
        <v>11</v>
      </c>
      <c r="D198" s="37"/>
      <c r="E198" s="38" t="s">
        <v>35</v>
      </c>
      <c r="F198" s="37"/>
      <c r="G198" s="38" t="s">
        <v>13</v>
      </c>
      <c r="H198" s="38"/>
      <c r="I198" s="36" t="s">
        <v>14</v>
      </c>
      <c r="J198" s="37"/>
      <c r="K198" s="38" t="s">
        <v>15</v>
      </c>
      <c r="L198" s="37"/>
      <c r="M198" s="38" t="s">
        <v>16</v>
      </c>
      <c r="N198" s="37"/>
      <c r="O198" s="38" t="s">
        <v>20</v>
      </c>
      <c r="P198" s="37"/>
      <c r="Q198" s="38" t="s">
        <v>27</v>
      </c>
      <c r="R198" s="37"/>
      <c r="S198" s="38" t="s">
        <v>21</v>
      </c>
      <c r="T198" s="37"/>
      <c r="U198" s="38" t="s">
        <v>22</v>
      </c>
      <c r="V198" s="37"/>
      <c r="W198" s="38" t="s">
        <v>23</v>
      </c>
      <c r="X198" s="37"/>
      <c r="Y198" s="38" t="s">
        <v>24</v>
      </c>
      <c r="Z198" s="37"/>
      <c r="AA198" s="38" t="s">
        <v>19</v>
      </c>
      <c r="AB198" s="37"/>
      <c r="AC198" s="38" t="s">
        <v>90</v>
      </c>
      <c r="AD198" s="37"/>
      <c r="AE198" s="38" t="s">
        <v>98</v>
      </c>
      <c r="AF198" s="37"/>
      <c r="AG198" s="38" t="s">
        <v>99</v>
      </c>
      <c r="AH198" s="37"/>
      <c r="AI198" s="38" t="s">
        <v>85</v>
      </c>
      <c r="AJ198" s="37"/>
      <c r="AK198" s="36" t="s">
        <v>86</v>
      </c>
      <c r="AL198" s="37"/>
      <c r="AM198" s="38" t="s">
        <v>3</v>
      </c>
      <c r="AN198" s="37"/>
      <c r="AO198" s="38" t="s">
        <v>31</v>
      </c>
      <c r="AP198" s="37"/>
      <c r="AQ198" s="36" t="s">
        <v>5</v>
      </c>
      <c r="AR198" s="37"/>
      <c r="AS198" s="38" t="s">
        <v>32</v>
      </c>
      <c r="AT198" s="37"/>
      <c r="AU198" s="36" t="s">
        <v>100</v>
      </c>
      <c r="AV198" s="37"/>
      <c r="AW198" s="36" t="s">
        <v>101</v>
      </c>
      <c r="AX198" s="37"/>
      <c r="AY198" s="36" t="s">
        <v>102</v>
      </c>
      <c r="AZ198" s="37"/>
      <c r="BA198" s="36" t="s">
        <v>106</v>
      </c>
      <c r="BB198" s="37"/>
      <c r="BC198" s="36" t="s">
        <v>104</v>
      </c>
      <c r="BD198" s="37"/>
      <c r="BE198" s="36" t="s">
        <v>105</v>
      </c>
      <c r="BF198" s="37"/>
      <c r="BG198" s="36" t="s">
        <v>103</v>
      </c>
      <c r="BH198" s="37"/>
    </row>
    <row r="199" spans="2:60">
      <c r="B199" s="15">
        <v>2017</v>
      </c>
      <c r="C199" s="4" t="s">
        <v>87</v>
      </c>
      <c r="D199" s="6" t="s">
        <v>88</v>
      </c>
      <c r="E199" s="4" t="s">
        <v>87</v>
      </c>
      <c r="F199" s="6" t="s">
        <v>88</v>
      </c>
      <c r="G199" s="4" t="s">
        <v>87</v>
      </c>
      <c r="H199" s="6" t="s">
        <v>88</v>
      </c>
      <c r="I199" s="4" t="s">
        <v>87</v>
      </c>
      <c r="J199" s="6" t="s">
        <v>88</v>
      </c>
      <c r="K199" s="4" t="s">
        <v>87</v>
      </c>
      <c r="L199" s="6" t="s">
        <v>88</v>
      </c>
      <c r="M199" s="4" t="s">
        <v>87</v>
      </c>
      <c r="N199" s="6" t="s">
        <v>88</v>
      </c>
      <c r="O199" s="4" t="s">
        <v>87</v>
      </c>
      <c r="P199" s="6" t="s">
        <v>88</v>
      </c>
      <c r="Q199" s="4" t="s">
        <v>87</v>
      </c>
      <c r="R199" s="6" t="s">
        <v>88</v>
      </c>
      <c r="S199" s="4" t="s">
        <v>87</v>
      </c>
      <c r="T199" s="6" t="s">
        <v>88</v>
      </c>
      <c r="U199" s="4" t="s">
        <v>87</v>
      </c>
      <c r="V199" s="6" t="s">
        <v>88</v>
      </c>
      <c r="W199" s="4" t="s">
        <v>87</v>
      </c>
      <c r="X199" s="6" t="s">
        <v>88</v>
      </c>
      <c r="Y199" s="4" t="s">
        <v>87</v>
      </c>
      <c r="Z199" s="6" t="s">
        <v>88</v>
      </c>
      <c r="AA199" s="4" t="s">
        <v>87</v>
      </c>
      <c r="AB199" s="6" t="s">
        <v>88</v>
      </c>
      <c r="AC199" s="4" t="s">
        <v>87</v>
      </c>
      <c r="AD199" s="6" t="s">
        <v>88</v>
      </c>
      <c r="AE199" s="4" t="s">
        <v>87</v>
      </c>
      <c r="AF199" s="6" t="s">
        <v>88</v>
      </c>
      <c r="AG199" s="4" t="s">
        <v>87</v>
      </c>
      <c r="AH199" s="6" t="s">
        <v>88</v>
      </c>
      <c r="AI199" s="4" t="s">
        <v>87</v>
      </c>
      <c r="AJ199" s="6" t="s">
        <v>88</v>
      </c>
      <c r="AK199" s="4" t="s">
        <v>87</v>
      </c>
      <c r="AL199" s="6" t="s">
        <v>88</v>
      </c>
      <c r="AM199" s="4" t="s">
        <v>87</v>
      </c>
      <c r="AN199" s="6" t="s">
        <v>88</v>
      </c>
      <c r="AO199" s="4" t="s">
        <v>87</v>
      </c>
      <c r="AP199" s="6" t="s">
        <v>88</v>
      </c>
      <c r="AQ199" s="4" t="s">
        <v>87</v>
      </c>
      <c r="AR199" s="6" t="s">
        <v>88</v>
      </c>
      <c r="AS199" s="4" t="s">
        <v>87</v>
      </c>
      <c r="AT199" s="6" t="s">
        <v>88</v>
      </c>
      <c r="AU199" s="4" t="s">
        <v>87</v>
      </c>
      <c r="AV199" s="6" t="s">
        <v>88</v>
      </c>
      <c r="AW199" s="4" t="s">
        <v>87</v>
      </c>
      <c r="AX199" s="6" t="s">
        <v>88</v>
      </c>
      <c r="AY199" s="4" t="s">
        <v>87</v>
      </c>
      <c r="AZ199" s="6" t="s">
        <v>88</v>
      </c>
      <c r="BA199" s="4" t="s">
        <v>87</v>
      </c>
      <c r="BB199" s="6" t="s">
        <v>88</v>
      </c>
      <c r="BC199" s="4" t="s">
        <v>87</v>
      </c>
      <c r="BD199" s="6" t="s">
        <v>88</v>
      </c>
      <c r="BE199" s="4" t="s">
        <v>87</v>
      </c>
      <c r="BF199" s="6" t="s">
        <v>88</v>
      </c>
      <c r="BG199" s="4" t="s">
        <v>87</v>
      </c>
      <c r="BH199" s="6" t="s">
        <v>88</v>
      </c>
    </row>
    <row r="200" spans="2:60">
      <c r="B200" s="6" t="s">
        <v>76</v>
      </c>
      <c r="C200" s="1">
        <v>476</v>
      </c>
      <c r="D200" s="9">
        <v>479</v>
      </c>
      <c r="E200" s="1">
        <v>98</v>
      </c>
      <c r="F200" s="9">
        <v>98</v>
      </c>
      <c r="G200" s="1">
        <v>550</v>
      </c>
      <c r="H200" s="9">
        <v>549</v>
      </c>
      <c r="I200" s="1">
        <v>4711</v>
      </c>
      <c r="J200" s="9">
        <v>4708</v>
      </c>
      <c r="K200" s="1">
        <v>151</v>
      </c>
      <c r="L200" s="9">
        <v>155</v>
      </c>
      <c r="M200" s="1">
        <v>1763</v>
      </c>
      <c r="N200" s="9">
        <v>1759</v>
      </c>
      <c r="O200" s="1">
        <v>81</v>
      </c>
      <c r="P200" s="9">
        <v>81</v>
      </c>
      <c r="Q200" s="1">
        <v>1138</v>
      </c>
      <c r="R200" s="9">
        <v>1137</v>
      </c>
      <c r="S200" s="1">
        <v>4207</v>
      </c>
      <c r="T200" s="9">
        <v>4206</v>
      </c>
      <c r="U200" s="1">
        <v>693</v>
      </c>
      <c r="V200" s="9">
        <v>693</v>
      </c>
      <c r="W200" s="1">
        <v>5146</v>
      </c>
      <c r="X200" s="9">
        <v>5133</v>
      </c>
      <c r="Y200" s="1">
        <v>831</v>
      </c>
      <c r="Z200" s="9">
        <v>828</v>
      </c>
      <c r="AA200" s="1">
        <v>333</v>
      </c>
      <c r="AB200" s="9">
        <v>334</v>
      </c>
      <c r="AC200" s="1">
        <v>8</v>
      </c>
      <c r="AD200" s="9">
        <v>8</v>
      </c>
      <c r="AE200" s="1">
        <v>1785</v>
      </c>
      <c r="AF200" s="9">
        <v>1673</v>
      </c>
      <c r="AG200" s="1">
        <v>8586</v>
      </c>
      <c r="AH200" s="9">
        <v>5466</v>
      </c>
      <c r="AI200" s="1">
        <v>14229</v>
      </c>
      <c r="AJ200" s="9">
        <v>14221</v>
      </c>
      <c r="AK200" s="1">
        <v>10071</v>
      </c>
      <c r="AL200" s="9">
        <v>10074</v>
      </c>
      <c r="AM200" s="1">
        <v>84</v>
      </c>
      <c r="AN200" s="9">
        <v>84</v>
      </c>
      <c r="AO200" s="1">
        <v>7</v>
      </c>
      <c r="AP200" s="9">
        <v>7</v>
      </c>
      <c r="AQ200" s="1">
        <v>3150</v>
      </c>
      <c r="AR200" s="9">
        <v>3149</v>
      </c>
      <c r="AS200" s="1">
        <v>2025</v>
      </c>
      <c r="AT200" s="9">
        <v>1704</v>
      </c>
      <c r="AU200" s="1">
        <v>3107</v>
      </c>
      <c r="AV200" s="9">
        <v>3107</v>
      </c>
      <c r="AW200" s="1">
        <v>3724</v>
      </c>
      <c r="AX200" s="9">
        <v>3724</v>
      </c>
      <c r="AY200" s="1">
        <v>25</v>
      </c>
      <c r="AZ200" s="9">
        <v>25</v>
      </c>
      <c r="BA200" s="1">
        <v>753</v>
      </c>
      <c r="BB200" s="9">
        <v>748</v>
      </c>
      <c r="BC200" s="1">
        <v>23770</v>
      </c>
      <c r="BD200" s="9">
        <v>23778</v>
      </c>
      <c r="BE200" s="1">
        <v>207</v>
      </c>
      <c r="BF200" s="9">
        <v>188</v>
      </c>
      <c r="BG200" s="1">
        <v>102</v>
      </c>
      <c r="BH200" s="9">
        <v>96</v>
      </c>
    </row>
    <row r="201" spans="2:60">
      <c r="B201" s="6" t="s">
        <v>77</v>
      </c>
      <c r="C201" s="1">
        <v>502</v>
      </c>
      <c r="D201" s="9">
        <v>503</v>
      </c>
      <c r="E201" s="1">
        <v>84</v>
      </c>
      <c r="F201" s="9">
        <v>85</v>
      </c>
      <c r="G201" s="1">
        <v>453</v>
      </c>
      <c r="H201" s="9">
        <v>452</v>
      </c>
      <c r="I201" s="1">
        <v>2525</v>
      </c>
      <c r="J201" s="9">
        <v>2525</v>
      </c>
      <c r="K201" s="1">
        <v>166</v>
      </c>
      <c r="L201" s="9">
        <v>170</v>
      </c>
      <c r="M201" s="1">
        <v>851</v>
      </c>
      <c r="N201" s="9">
        <v>848</v>
      </c>
      <c r="O201" s="1">
        <v>49</v>
      </c>
      <c r="P201" s="9">
        <v>49</v>
      </c>
      <c r="Q201" s="1">
        <v>552</v>
      </c>
      <c r="R201" s="9">
        <v>551</v>
      </c>
      <c r="S201" s="1">
        <v>4287</v>
      </c>
      <c r="T201" s="9">
        <v>4286</v>
      </c>
      <c r="U201" s="1">
        <v>452</v>
      </c>
      <c r="V201" s="9">
        <v>452</v>
      </c>
      <c r="W201" s="1">
        <v>2265</v>
      </c>
      <c r="X201" s="9">
        <v>2260</v>
      </c>
      <c r="Y201" s="1">
        <v>487</v>
      </c>
      <c r="Z201" s="9">
        <v>487</v>
      </c>
      <c r="AA201" s="1">
        <v>277</v>
      </c>
      <c r="AB201" s="9">
        <v>277</v>
      </c>
      <c r="AC201" s="1">
        <v>4</v>
      </c>
      <c r="AD201" s="9">
        <v>4</v>
      </c>
      <c r="AE201" s="1">
        <v>1340</v>
      </c>
      <c r="AF201" s="9">
        <v>1299</v>
      </c>
      <c r="AG201" s="1">
        <v>4444</v>
      </c>
      <c r="AH201" s="9">
        <v>3050</v>
      </c>
      <c r="AI201" s="1">
        <v>9720</v>
      </c>
      <c r="AJ201" s="9">
        <v>9714</v>
      </c>
      <c r="AK201" s="3">
        <v>5793</v>
      </c>
      <c r="AL201" s="9">
        <v>5795</v>
      </c>
      <c r="AM201" s="1">
        <v>48</v>
      </c>
      <c r="AN201" s="9">
        <v>49</v>
      </c>
      <c r="AO201" s="1">
        <v>6</v>
      </c>
      <c r="AP201" s="9">
        <v>8</v>
      </c>
      <c r="AQ201" s="1">
        <v>2307</v>
      </c>
      <c r="AR201" s="9">
        <v>2307</v>
      </c>
      <c r="AS201" s="1">
        <v>1266</v>
      </c>
      <c r="AT201" s="9">
        <v>1266</v>
      </c>
      <c r="AU201" s="3">
        <v>2623</v>
      </c>
      <c r="AV201" s="9">
        <v>2622</v>
      </c>
      <c r="AW201" s="3">
        <v>3210</v>
      </c>
      <c r="AX201" s="9">
        <v>3209</v>
      </c>
      <c r="AY201" s="3">
        <v>14</v>
      </c>
      <c r="AZ201" s="9">
        <v>14</v>
      </c>
      <c r="BA201" s="1">
        <v>569</v>
      </c>
      <c r="BB201" s="9">
        <v>569</v>
      </c>
      <c r="BC201" s="3">
        <v>5837</v>
      </c>
      <c r="BD201" s="3">
        <v>5837</v>
      </c>
      <c r="BE201" s="17">
        <v>60</v>
      </c>
      <c r="BF201" s="9">
        <v>49</v>
      </c>
      <c r="BG201" s="3">
        <v>55</v>
      </c>
      <c r="BH201" s="9">
        <v>51</v>
      </c>
    </row>
    <row r="202" spans="2:60">
      <c r="B202" s="12" t="s">
        <v>78</v>
      </c>
      <c r="C202" s="13">
        <v>497</v>
      </c>
      <c r="D202" s="14">
        <v>498</v>
      </c>
      <c r="E202" s="13">
        <v>120</v>
      </c>
      <c r="F202" s="14">
        <v>123</v>
      </c>
      <c r="G202" s="13">
        <v>450</v>
      </c>
      <c r="H202" s="14">
        <v>449</v>
      </c>
      <c r="I202" s="13">
        <v>3901</v>
      </c>
      <c r="J202" s="14">
        <v>3901</v>
      </c>
      <c r="K202" s="13">
        <v>171</v>
      </c>
      <c r="L202" s="14">
        <v>175</v>
      </c>
      <c r="M202" s="13">
        <v>1400</v>
      </c>
      <c r="N202" s="14">
        <v>1396</v>
      </c>
      <c r="O202" s="13">
        <v>97</v>
      </c>
      <c r="P202" s="14">
        <v>98</v>
      </c>
      <c r="Q202" s="13">
        <v>1950</v>
      </c>
      <c r="R202" s="14">
        <v>1937</v>
      </c>
      <c r="S202" s="13">
        <v>5004</v>
      </c>
      <c r="T202" s="14">
        <v>5002</v>
      </c>
      <c r="U202" s="13">
        <v>780</v>
      </c>
      <c r="V202" s="14">
        <v>781</v>
      </c>
      <c r="W202" s="13">
        <v>6132</v>
      </c>
      <c r="X202" s="14">
        <v>6109</v>
      </c>
      <c r="Y202" s="13">
        <v>1310</v>
      </c>
      <c r="Z202" s="14">
        <v>1306</v>
      </c>
      <c r="AA202" s="13">
        <v>522</v>
      </c>
      <c r="AB202" s="14">
        <v>527</v>
      </c>
      <c r="AC202" s="13">
        <v>21</v>
      </c>
      <c r="AD202" s="14">
        <v>26</v>
      </c>
      <c r="AE202" s="13">
        <v>3678</v>
      </c>
      <c r="AF202" s="14">
        <v>3630</v>
      </c>
      <c r="AG202" s="13">
        <v>12030</v>
      </c>
      <c r="AH202" s="14">
        <v>8640</v>
      </c>
      <c r="AI202" s="13">
        <v>19508</v>
      </c>
      <c r="AJ202" s="14">
        <v>19493</v>
      </c>
      <c r="AK202" s="13">
        <v>13616</v>
      </c>
      <c r="AL202" s="14">
        <v>13620</v>
      </c>
      <c r="AM202" s="13">
        <v>128</v>
      </c>
      <c r="AN202" s="14">
        <v>131</v>
      </c>
      <c r="AO202" s="13">
        <v>1</v>
      </c>
      <c r="AP202" s="14">
        <v>1</v>
      </c>
      <c r="AQ202" s="13">
        <v>2932</v>
      </c>
      <c r="AR202" s="14">
        <v>2932</v>
      </c>
      <c r="AS202" s="13">
        <v>1706</v>
      </c>
      <c r="AT202" s="14">
        <v>1706</v>
      </c>
      <c r="AU202" s="13">
        <v>3539</v>
      </c>
      <c r="AV202" s="14">
        <v>3538</v>
      </c>
      <c r="AW202" s="13">
        <v>4348</v>
      </c>
      <c r="AX202" s="14">
        <v>4347</v>
      </c>
      <c r="AY202" s="13">
        <v>25</v>
      </c>
      <c r="AZ202" s="14">
        <v>26</v>
      </c>
      <c r="BA202" s="13">
        <v>769</v>
      </c>
      <c r="BB202" s="14">
        <v>769</v>
      </c>
      <c r="BC202" s="13">
        <v>8686</v>
      </c>
      <c r="BD202" s="14">
        <v>8688</v>
      </c>
      <c r="BE202" s="13">
        <v>109</v>
      </c>
      <c r="BF202" s="14">
        <v>91</v>
      </c>
      <c r="BG202" s="13">
        <v>99</v>
      </c>
      <c r="BH202" s="14">
        <v>91</v>
      </c>
    </row>
    <row r="203" spans="2:60" ht="6" customHeight="1"/>
    <row r="204" spans="2:60">
      <c r="B204" s="5" t="s">
        <v>123</v>
      </c>
    </row>
    <row r="205" spans="2:60">
      <c r="B205" s="5" t="s">
        <v>89</v>
      </c>
      <c r="P205" s="1"/>
      <c r="Q205" s="1"/>
      <c r="R205" s="1"/>
      <c r="S205" s="1"/>
      <c r="Y205" s="1"/>
      <c r="Z205" s="1"/>
      <c r="AK205" s="1"/>
      <c r="AL205" s="1"/>
    </row>
    <row r="206" spans="2:60">
      <c r="B206" s="5"/>
      <c r="P206" s="1"/>
      <c r="Q206" s="1"/>
      <c r="R206" s="1"/>
      <c r="S206" s="1"/>
      <c r="Y206" s="1"/>
      <c r="Z206" s="1"/>
      <c r="AK206" s="1"/>
      <c r="AL206" s="1"/>
    </row>
    <row r="207" spans="2:60" s="2" customFormat="1">
      <c r="B207" s="16" t="s">
        <v>94</v>
      </c>
    </row>
    <row r="208" spans="2:60" ht="6.75" customHeight="1"/>
    <row r="209" spans="2:38" s="10" customFormat="1" ht="45" customHeight="1">
      <c r="B209" s="11"/>
      <c r="C209" s="38" t="s">
        <v>3</v>
      </c>
      <c r="D209" s="37"/>
      <c r="E209" s="38" t="s">
        <v>31</v>
      </c>
      <c r="F209" s="37"/>
      <c r="G209" s="38" t="s">
        <v>30</v>
      </c>
      <c r="H209" s="37"/>
      <c r="I209" s="38" t="s">
        <v>91</v>
      </c>
      <c r="J209" s="37"/>
    </row>
    <row r="210" spans="2:38">
      <c r="B210" s="15">
        <v>2016</v>
      </c>
      <c r="C210" s="4" t="s">
        <v>87</v>
      </c>
      <c r="D210" s="6" t="s">
        <v>88</v>
      </c>
      <c r="E210" s="4" t="s">
        <v>87</v>
      </c>
      <c r="F210" s="6" t="s">
        <v>88</v>
      </c>
      <c r="G210" s="4" t="s">
        <v>87</v>
      </c>
      <c r="H210" s="6" t="s">
        <v>88</v>
      </c>
      <c r="I210" s="4" t="s">
        <v>87</v>
      </c>
      <c r="J210" s="6" t="s">
        <v>88</v>
      </c>
    </row>
    <row r="211" spans="2:38">
      <c r="B211" s="12" t="s">
        <v>84</v>
      </c>
      <c r="C211" s="13">
        <v>117</v>
      </c>
      <c r="D211" s="14">
        <v>120</v>
      </c>
      <c r="E211" s="13">
        <v>3</v>
      </c>
      <c r="F211" s="14">
        <v>7</v>
      </c>
      <c r="G211" s="13">
        <v>1</v>
      </c>
      <c r="H211" s="14">
        <v>2</v>
      </c>
      <c r="I211" s="13">
        <v>825</v>
      </c>
      <c r="J211" s="14">
        <v>821</v>
      </c>
    </row>
    <row r="212" spans="2:38" ht="6" customHeight="1"/>
    <row r="213" spans="2:38">
      <c r="B213" s="5" t="s">
        <v>123</v>
      </c>
    </row>
    <row r="214" spans="2:38">
      <c r="B214" s="5" t="s">
        <v>89</v>
      </c>
    </row>
    <row r="215" spans="2:38">
      <c r="B215" s="5"/>
      <c r="P215" s="1"/>
      <c r="Q215" s="1"/>
      <c r="R215" s="1"/>
      <c r="S215" s="1"/>
      <c r="Y215" s="1"/>
      <c r="Z215" s="1"/>
      <c r="AK215" s="1"/>
      <c r="AL215" s="1"/>
    </row>
    <row r="216" spans="2:38" s="2" customFormat="1">
      <c r="B216" s="16" t="s">
        <v>96</v>
      </c>
    </row>
    <row r="217" spans="2:38" ht="6.75" customHeight="1"/>
    <row r="218" spans="2:38" s="10" customFormat="1" ht="45" customHeight="1">
      <c r="B218" s="11"/>
      <c r="C218" s="38" t="s">
        <v>97</v>
      </c>
      <c r="D218" s="37"/>
    </row>
    <row r="219" spans="2:38">
      <c r="B219" s="15">
        <v>2015</v>
      </c>
      <c r="C219" s="4" t="s">
        <v>87</v>
      </c>
      <c r="D219" s="6" t="s">
        <v>88</v>
      </c>
    </row>
    <row r="220" spans="2:38">
      <c r="B220" s="12" t="s">
        <v>79</v>
      </c>
      <c r="C220" s="13">
        <v>1</v>
      </c>
      <c r="D220" s="14">
        <v>0</v>
      </c>
    </row>
    <row r="221" spans="2:38" ht="6" customHeight="1"/>
    <row r="222" spans="2:38">
      <c r="B222" s="5" t="s">
        <v>123</v>
      </c>
    </row>
    <row r="223" spans="2:38">
      <c r="B223" s="5" t="s">
        <v>89</v>
      </c>
    </row>
    <row r="225" spans="2:52" s="2" customFormat="1">
      <c r="B225" s="16" t="s">
        <v>95</v>
      </c>
    </row>
    <row r="226" spans="2:52" ht="6.75" customHeight="1"/>
    <row r="227" spans="2:52" s="10" customFormat="1" ht="45" customHeight="1">
      <c r="B227" s="11"/>
      <c r="C227" s="36" t="s">
        <v>11</v>
      </c>
      <c r="D227" s="37"/>
      <c r="E227" s="38" t="s">
        <v>12</v>
      </c>
      <c r="F227" s="37"/>
      <c r="G227" s="38" t="s">
        <v>35</v>
      </c>
      <c r="H227" s="37"/>
      <c r="I227" s="38" t="s">
        <v>13</v>
      </c>
      <c r="J227" s="38"/>
      <c r="K227" s="36" t="s">
        <v>14</v>
      </c>
      <c r="L227" s="37"/>
      <c r="M227" s="38" t="s">
        <v>2</v>
      </c>
      <c r="N227" s="37"/>
      <c r="O227" s="38" t="s">
        <v>15</v>
      </c>
      <c r="P227" s="37"/>
      <c r="Q227" s="38" t="s">
        <v>16</v>
      </c>
      <c r="R227" s="37"/>
      <c r="S227" s="38" t="s">
        <v>19</v>
      </c>
      <c r="T227" s="37"/>
      <c r="U227" s="38" t="s">
        <v>21</v>
      </c>
      <c r="V227" s="37"/>
      <c r="W227" s="38" t="s">
        <v>22</v>
      </c>
      <c r="X227" s="37"/>
      <c r="Y227" s="38" t="s">
        <v>23</v>
      </c>
      <c r="Z227" s="37"/>
      <c r="AA227" s="38" t="s">
        <v>24</v>
      </c>
      <c r="AB227" s="37"/>
      <c r="AC227" s="38" t="s">
        <v>25</v>
      </c>
      <c r="AD227" s="37"/>
      <c r="AE227" s="38" t="s">
        <v>27</v>
      </c>
      <c r="AF227" s="37"/>
      <c r="AG227" s="38" t="s">
        <v>28</v>
      </c>
      <c r="AH227" s="37"/>
      <c r="AI227" s="38" t="s">
        <v>29</v>
      </c>
      <c r="AJ227" s="37"/>
      <c r="AK227" s="38" t="s">
        <v>30</v>
      </c>
      <c r="AL227" s="37"/>
      <c r="AM227" s="38" t="s">
        <v>3</v>
      </c>
      <c r="AN227" s="37"/>
      <c r="AO227" s="38" t="s">
        <v>31</v>
      </c>
      <c r="AP227" s="37"/>
      <c r="AQ227" s="38" t="s">
        <v>4</v>
      </c>
      <c r="AR227" s="37"/>
      <c r="AS227" s="38" t="s">
        <v>32</v>
      </c>
      <c r="AT227" s="37"/>
      <c r="AU227" s="38" t="s">
        <v>33</v>
      </c>
      <c r="AV227" s="37"/>
      <c r="AW227" s="38" t="s">
        <v>85</v>
      </c>
      <c r="AX227" s="37"/>
      <c r="AY227" s="36" t="s">
        <v>86</v>
      </c>
      <c r="AZ227" s="37"/>
    </row>
    <row r="228" spans="2:52">
      <c r="B228" s="15">
        <v>2016</v>
      </c>
      <c r="C228" s="4" t="s">
        <v>87</v>
      </c>
      <c r="D228" s="6" t="s">
        <v>88</v>
      </c>
      <c r="E228" s="4" t="s">
        <v>87</v>
      </c>
      <c r="F228" s="6" t="s">
        <v>88</v>
      </c>
      <c r="G228" s="4" t="s">
        <v>87</v>
      </c>
      <c r="H228" s="6" t="s">
        <v>88</v>
      </c>
      <c r="I228" s="8" t="s">
        <v>87</v>
      </c>
      <c r="J228" s="6" t="s">
        <v>88</v>
      </c>
      <c r="K228" s="8" t="s">
        <v>87</v>
      </c>
      <c r="L228" s="6" t="s">
        <v>88</v>
      </c>
      <c r="M228" s="8" t="s">
        <v>87</v>
      </c>
      <c r="N228" s="6" t="s">
        <v>88</v>
      </c>
      <c r="O228" s="4" t="s">
        <v>87</v>
      </c>
      <c r="P228" s="6" t="s">
        <v>88</v>
      </c>
      <c r="Q228" s="4" t="s">
        <v>87</v>
      </c>
      <c r="R228" s="6" t="s">
        <v>88</v>
      </c>
      <c r="S228" s="4" t="s">
        <v>87</v>
      </c>
      <c r="T228" s="6" t="s">
        <v>88</v>
      </c>
      <c r="U228" s="4" t="s">
        <v>87</v>
      </c>
      <c r="V228" s="6" t="s">
        <v>88</v>
      </c>
      <c r="W228" s="4" t="s">
        <v>87</v>
      </c>
      <c r="X228" s="6" t="s">
        <v>88</v>
      </c>
      <c r="Y228" s="4" t="s">
        <v>87</v>
      </c>
      <c r="Z228" s="6" t="s">
        <v>88</v>
      </c>
      <c r="AA228" s="4" t="s">
        <v>87</v>
      </c>
      <c r="AB228" s="6" t="s">
        <v>88</v>
      </c>
      <c r="AC228" s="4" t="s">
        <v>87</v>
      </c>
      <c r="AD228" s="6" t="s">
        <v>88</v>
      </c>
      <c r="AE228" s="4" t="s">
        <v>87</v>
      </c>
      <c r="AF228" s="6" t="s">
        <v>88</v>
      </c>
      <c r="AG228" s="4" t="s">
        <v>87</v>
      </c>
      <c r="AH228" s="6" t="s">
        <v>88</v>
      </c>
      <c r="AI228" s="4" t="s">
        <v>87</v>
      </c>
      <c r="AJ228" s="6" t="s">
        <v>88</v>
      </c>
      <c r="AK228" s="4" t="s">
        <v>87</v>
      </c>
      <c r="AL228" s="6" t="s">
        <v>88</v>
      </c>
      <c r="AM228" s="4" t="s">
        <v>87</v>
      </c>
      <c r="AN228" s="6" t="s">
        <v>88</v>
      </c>
      <c r="AO228" s="4" t="s">
        <v>87</v>
      </c>
      <c r="AP228" s="6" t="s">
        <v>88</v>
      </c>
      <c r="AQ228" s="4" t="s">
        <v>87</v>
      </c>
      <c r="AR228" s="6" t="s">
        <v>88</v>
      </c>
      <c r="AS228" s="4" t="s">
        <v>87</v>
      </c>
      <c r="AT228" s="6" t="s">
        <v>88</v>
      </c>
      <c r="AU228" s="4" t="s">
        <v>87</v>
      </c>
      <c r="AV228" s="6" t="s">
        <v>88</v>
      </c>
      <c r="AW228" s="4" t="s">
        <v>87</v>
      </c>
      <c r="AX228" s="6" t="s">
        <v>88</v>
      </c>
      <c r="AY228" s="4" t="s">
        <v>87</v>
      </c>
      <c r="AZ228" s="6" t="s">
        <v>88</v>
      </c>
    </row>
    <row r="229" spans="2:52">
      <c r="B229" s="6" t="s">
        <v>79</v>
      </c>
      <c r="C229" s="1">
        <v>368</v>
      </c>
      <c r="D229" s="9">
        <v>368</v>
      </c>
      <c r="E229" s="1">
        <v>9</v>
      </c>
      <c r="F229" s="9">
        <v>8</v>
      </c>
      <c r="G229" s="1">
        <v>74</v>
      </c>
      <c r="H229" s="9">
        <v>74</v>
      </c>
      <c r="I229" s="1">
        <v>483</v>
      </c>
      <c r="J229" s="9">
        <v>482</v>
      </c>
      <c r="K229" s="1">
        <v>5631</v>
      </c>
      <c r="L229" s="9">
        <v>5639</v>
      </c>
      <c r="M229" s="1">
        <v>394</v>
      </c>
      <c r="N229" s="9">
        <v>394</v>
      </c>
      <c r="O229" s="1">
        <v>143</v>
      </c>
      <c r="P229" s="9">
        <v>144</v>
      </c>
      <c r="Q229" s="1">
        <v>3020</v>
      </c>
      <c r="R229" s="9">
        <v>3019</v>
      </c>
      <c r="S229" s="1">
        <v>629</v>
      </c>
      <c r="T229" s="9">
        <v>631</v>
      </c>
      <c r="U229" s="1">
        <v>3105</v>
      </c>
      <c r="V229" s="9">
        <v>3105</v>
      </c>
      <c r="W229" s="1">
        <v>700</v>
      </c>
      <c r="X229" s="9">
        <v>700</v>
      </c>
      <c r="Y229" s="1">
        <v>7858</v>
      </c>
      <c r="Z229" s="9">
        <v>7834</v>
      </c>
      <c r="AA229" s="1">
        <v>1148</v>
      </c>
      <c r="AB229" s="9">
        <v>1144</v>
      </c>
      <c r="AC229" s="1">
        <v>1</v>
      </c>
      <c r="AD229" s="9">
        <v>1</v>
      </c>
      <c r="AE229" s="1">
        <v>1695</v>
      </c>
      <c r="AF229" s="9">
        <v>1681</v>
      </c>
      <c r="AG229" s="1">
        <v>5</v>
      </c>
      <c r="AH229" s="9">
        <v>5</v>
      </c>
      <c r="AI229" s="1">
        <v>1300</v>
      </c>
      <c r="AJ229" s="9">
        <v>1300</v>
      </c>
      <c r="AK229" s="1">
        <v>2</v>
      </c>
      <c r="AL229" s="9">
        <v>2</v>
      </c>
      <c r="AM229" s="1">
        <v>133</v>
      </c>
      <c r="AN229" s="9">
        <v>126</v>
      </c>
      <c r="AO229" s="1">
        <v>3</v>
      </c>
      <c r="AP229" s="9">
        <v>3</v>
      </c>
      <c r="AQ229" s="1">
        <v>3129</v>
      </c>
      <c r="AR229" s="9">
        <v>3129</v>
      </c>
      <c r="AS229" s="1">
        <v>2221</v>
      </c>
      <c r="AT229" s="9">
        <v>2221</v>
      </c>
      <c r="AU229" s="1">
        <v>1551</v>
      </c>
      <c r="AV229" s="9">
        <v>1551</v>
      </c>
      <c r="AW229" s="1">
        <v>16843</v>
      </c>
      <c r="AX229" s="9">
        <v>16833</v>
      </c>
      <c r="AY229" s="1">
        <v>13275</v>
      </c>
      <c r="AZ229" s="9">
        <v>13281</v>
      </c>
    </row>
    <row r="230" spans="2:52">
      <c r="B230" s="6" t="s">
        <v>80</v>
      </c>
      <c r="C230" s="1">
        <v>386</v>
      </c>
      <c r="D230" s="9">
        <v>387</v>
      </c>
      <c r="E230" s="1">
        <v>4</v>
      </c>
      <c r="F230" s="9">
        <v>4</v>
      </c>
      <c r="G230" s="1">
        <v>74</v>
      </c>
      <c r="H230" s="9">
        <v>74</v>
      </c>
      <c r="I230" s="1">
        <v>531</v>
      </c>
      <c r="J230" s="9">
        <v>530</v>
      </c>
      <c r="K230" s="1">
        <v>5360</v>
      </c>
      <c r="L230" s="9">
        <v>5371</v>
      </c>
      <c r="M230" s="1">
        <v>389</v>
      </c>
      <c r="N230" s="9">
        <v>390</v>
      </c>
      <c r="O230" s="1">
        <v>159</v>
      </c>
      <c r="P230" s="7">
        <v>159</v>
      </c>
      <c r="Q230" s="1">
        <v>3209</v>
      </c>
      <c r="R230" s="7">
        <v>3209</v>
      </c>
      <c r="S230" s="1">
        <v>638</v>
      </c>
      <c r="T230" s="9">
        <v>642</v>
      </c>
      <c r="U230" s="1">
        <v>3045</v>
      </c>
      <c r="V230" s="9">
        <v>3041</v>
      </c>
      <c r="W230" s="1">
        <v>757</v>
      </c>
      <c r="X230" s="9">
        <v>759</v>
      </c>
      <c r="Y230" s="1">
        <v>8065</v>
      </c>
      <c r="Z230" s="9">
        <v>8032</v>
      </c>
      <c r="AA230" s="1">
        <v>1204</v>
      </c>
      <c r="AB230" s="9">
        <v>1173</v>
      </c>
      <c r="AC230" s="1">
        <v>0</v>
      </c>
      <c r="AD230" s="9">
        <v>1</v>
      </c>
      <c r="AE230" s="1">
        <v>1762</v>
      </c>
      <c r="AF230" s="9">
        <v>1754</v>
      </c>
      <c r="AG230" s="1">
        <v>6</v>
      </c>
      <c r="AH230" s="9">
        <v>7</v>
      </c>
      <c r="AI230" s="1">
        <v>1240</v>
      </c>
      <c r="AJ230" s="9">
        <v>1241</v>
      </c>
      <c r="AK230" s="1">
        <v>0</v>
      </c>
      <c r="AL230" s="9">
        <v>0</v>
      </c>
      <c r="AM230" s="1">
        <v>111</v>
      </c>
      <c r="AN230" s="9">
        <v>109</v>
      </c>
      <c r="AO230" s="1">
        <v>5</v>
      </c>
      <c r="AP230" s="9">
        <v>5</v>
      </c>
      <c r="AQ230" s="1">
        <v>3484</v>
      </c>
      <c r="AR230" s="9">
        <v>3484</v>
      </c>
      <c r="AS230" s="1">
        <v>2148</v>
      </c>
      <c r="AT230" s="9">
        <v>2148</v>
      </c>
      <c r="AU230" s="1">
        <v>1381</v>
      </c>
      <c r="AV230" s="9">
        <v>1381</v>
      </c>
      <c r="AW230" s="1">
        <v>17255</v>
      </c>
      <c r="AX230" s="9">
        <v>17217</v>
      </c>
      <c r="AY230" s="3">
        <v>15938</v>
      </c>
      <c r="AZ230" s="9">
        <v>15951</v>
      </c>
    </row>
    <row r="231" spans="2:52">
      <c r="B231" s="6" t="s">
        <v>81</v>
      </c>
      <c r="C231" s="1">
        <v>423</v>
      </c>
      <c r="D231" s="9">
        <v>425</v>
      </c>
      <c r="E231" s="1">
        <v>3</v>
      </c>
      <c r="F231" s="9">
        <v>3</v>
      </c>
      <c r="G231" s="1">
        <v>87</v>
      </c>
      <c r="H231" s="9">
        <v>88</v>
      </c>
      <c r="I231" s="1">
        <v>479</v>
      </c>
      <c r="J231" s="9">
        <v>478</v>
      </c>
      <c r="K231" s="1">
        <v>5675</v>
      </c>
      <c r="L231" s="9">
        <v>5681</v>
      </c>
      <c r="M231" s="1">
        <v>428</v>
      </c>
      <c r="N231" s="9">
        <v>431</v>
      </c>
      <c r="O231" s="1">
        <v>147</v>
      </c>
      <c r="P231" s="9">
        <v>153</v>
      </c>
      <c r="Q231" s="1">
        <v>2868</v>
      </c>
      <c r="R231" s="9">
        <v>2864</v>
      </c>
      <c r="S231" s="1">
        <v>668</v>
      </c>
      <c r="T231" s="9">
        <v>668</v>
      </c>
      <c r="U231" s="1">
        <v>3439</v>
      </c>
      <c r="V231" s="9">
        <v>3439</v>
      </c>
      <c r="W231" s="1">
        <v>891</v>
      </c>
      <c r="X231" s="9">
        <v>892</v>
      </c>
      <c r="Y231" s="1">
        <v>8072</v>
      </c>
      <c r="Z231" s="9">
        <v>8050</v>
      </c>
      <c r="AA231" s="1">
        <v>1322</v>
      </c>
      <c r="AB231" s="9">
        <v>1310</v>
      </c>
      <c r="AC231" s="1">
        <v>2</v>
      </c>
      <c r="AD231" s="9">
        <v>2</v>
      </c>
      <c r="AE231" s="1">
        <v>1805</v>
      </c>
      <c r="AF231" s="9">
        <v>1805</v>
      </c>
      <c r="AG231" s="1">
        <v>2</v>
      </c>
      <c r="AH231" s="9">
        <v>2</v>
      </c>
      <c r="AI231" s="1">
        <v>1281</v>
      </c>
      <c r="AJ231" s="9">
        <v>1281</v>
      </c>
      <c r="AK231" s="1">
        <v>1</v>
      </c>
      <c r="AL231" s="9">
        <v>1</v>
      </c>
      <c r="AM231" s="1">
        <v>131</v>
      </c>
      <c r="AN231" s="9">
        <v>128</v>
      </c>
      <c r="AO231" s="1">
        <v>3</v>
      </c>
      <c r="AP231" s="9">
        <v>3</v>
      </c>
      <c r="AQ231" s="1">
        <v>3038</v>
      </c>
      <c r="AR231" s="9">
        <v>3038</v>
      </c>
      <c r="AS231" s="1">
        <v>2057</v>
      </c>
      <c r="AT231" s="9">
        <v>2057</v>
      </c>
      <c r="AU231" s="1">
        <v>1179</v>
      </c>
      <c r="AV231" s="9">
        <v>1179</v>
      </c>
      <c r="AW231" s="1">
        <v>18075</v>
      </c>
      <c r="AX231" s="9">
        <v>18063</v>
      </c>
      <c r="AY231" s="1">
        <v>13864</v>
      </c>
      <c r="AZ231" s="9">
        <v>13867</v>
      </c>
    </row>
    <row r="232" spans="2:52">
      <c r="B232" s="6" t="s">
        <v>82</v>
      </c>
      <c r="C232" s="1">
        <v>462</v>
      </c>
      <c r="D232" s="9">
        <v>465</v>
      </c>
      <c r="E232" s="1">
        <v>7</v>
      </c>
      <c r="F232" s="9">
        <v>7</v>
      </c>
      <c r="G232" s="1">
        <v>86</v>
      </c>
      <c r="H232" s="9">
        <v>87</v>
      </c>
      <c r="I232" s="1">
        <v>512</v>
      </c>
      <c r="J232" s="9">
        <v>511</v>
      </c>
      <c r="K232" s="1">
        <v>6368</v>
      </c>
      <c r="L232" s="9">
        <v>6372</v>
      </c>
      <c r="M232" s="1">
        <v>412</v>
      </c>
      <c r="N232" s="9">
        <v>412</v>
      </c>
      <c r="O232" s="1">
        <v>161</v>
      </c>
      <c r="P232" s="9">
        <v>171</v>
      </c>
      <c r="Q232" s="3">
        <v>2998</v>
      </c>
      <c r="R232" s="9">
        <v>2992</v>
      </c>
      <c r="S232" s="1">
        <v>642</v>
      </c>
      <c r="T232" s="9">
        <v>645</v>
      </c>
      <c r="U232" s="1">
        <v>4182</v>
      </c>
      <c r="V232" s="9">
        <v>4181</v>
      </c>
      <c r="W232" s="1">
        <v>943</v>
      </c>
      <c r="X232" s="9">
        <v>944</v>
      </c>
      <c r="Y232" s="1">
        <v>8980</v>
      </c>
      <c r="Z232" s="9">
        <v>8957</v>
      </c>
      <c r="AA232" s="1">
        <v>1544</v>
      </c>
      <c r="AB232" s="9">
        <v>1526</v>
      </c>
      <c r="AC232" s="1">
        <v>2</v>
      </c>
      <c r="AD232" s="9">
        <v>3</v>
      </c>
      <c r="AE232" s="1">
        <v>1952</v>
      </c>
      <c r="AF232" s="9">
        <v>1947</v>
      </c>
      <c r="AG232" s="1">
        <v>6</v>
      </c>
      <c r="AH232" s="9">
        <v>8</v>
      </c>
      <c r="AI232" s="1">
        <v>1367</v>
      </c>
      <c r="AJ232" s="9">
        <v>1367</v>
      </c>
      <c r="AK232" s="1">
        <v>1</v>
      </c>
      <c r="AL232" s="9">
        <v>5</v>
      </c>
      <c r="AM232" s="1">
        <v>162</v>
      </c>
      <c r="AN232" s="9">
        <v>152</v>
      </c>
      <c r="AO232" s="1">
        <v>3</v>
      </c>
      <c r="AP232" s="9">
        <v>4</v>
      </c>
      <c r="AQ232" s="1">
        <v>3279</v>
      </c>
      <c r="AR232" s="9">
        <v>3279</v>
      </c>
      <c r="AS232" s="1">
        <v>1888</v>
      </c>
      <c r="AT232" s="9">
        <v>1888</v>
      </c>
      <c r="AU232" s="1">
        <v>1099</v>
      </c>
      <c r="AV232" s="9">
        <v>1099</v>
      </c>
      <c r="AW232" s="1">
        <v>20242</v>
      </c>
      <c r="AX232" s="9">
        <v>20225</v>
      </c>
      <c r="AY232" s="1">
        <v>13701</v>
      </c>
      <c r="AZ232" s="9">
        <v>13703</v>
      </c>
    </row>
    <row r="233" spans="2:52">
      <c r="B233" s="6" t="s">
        <v>83</v>
      </c>
      <c r="C233" s="1">
        <v>461</v>
      </c>
      <c r="D233" s="9">
        <v>461</v>
      </c>
      <c r="E233" s="1">
        <v>7</v>
      </c>
      <c r="F233" s="9">
        <v>8</v>
      </c>
      <c r="G233" s="1">
        <v>94</v>
      </c>
      <c r="H233" s="9">
        <v>94</v>
      </c>
      <c r="I233" s="1">
        <v>529</v>
      </c>
      <c r="J233" s="9">
        <v>528</v>
      </c>
      <c r="K233" s="1">
        <v>5709</v>
      </c>
      <c r="L233" s="9">
        <v>5708</v>
      </c>
      <c r="M233" s="1">
        <v>392</v>
      </c>
      <c r="N233" s="9">
        <v>392</v>
      </c>
      <c r="O233" s="1">
        <v>136</v>
      </c>
      <c r="P233" s="9">
        <v>142</v>
      </c>
      <c r="Q233" s="1">
        <v>2628</v>
      </c>
      <c r="R233" s="9">
        <v>2622</v>
      </c>
      <c r="S233" s="1">
        <v>666</v>
      </c>
      <c r="T233" s="9">
        <v>663</v>
      </c>
      <c r="U233" s="1">
        <v>4111</v>
      </c>
      <c r="V233" s="9">
        <v>4111</v>
      </c>
      <c r="W233" s="1">
        <v>1102</v>
      </c>
      <c r="X233" s="9">
        <v>1102</v>
      </c>
      <c r="Y233" s="1">
        <v>8690</v>
      </c>
      <c r="Z233" s="9">
        <v>8676</v>
      </c>
      <c r="AA233" s="1">
        <v>1634</v>
      </c>
      <c r="AB233" s="9">
        <v>1611</v>
      </c>
      <c r="AC233" s="1">
        <v>2</v>
      </c>
      <c r="AD233" s="9">
        <v>2</v>
      </c>
      <c r="AE233" s="1">
        <v>1883</v>
      </c>
      <c r="AF233" s="9">
        <v>1880</v>
      </c>
      <c r="AG233" s="1">
        <v>7</v>
      </c>
      <c r="AH233" s="9">
        <v>8</v>
      </c>
      <c r="AI233" s="1">
        <v>1394</v>
      </c>
      <c r="AJ233" s="9">
        <v>1394</v>
      </c>
      <c r="AK233" s="1">
        <v>0</v>
      </c>
      <c r="AL233" s="9">
        <v>1</v>
      </c>
      <c r="AM233" s="1">
        <v>125</v>
      </c>
      <c r="AN233" s="9">
        <v>127</v>
      </c>
      <c r="AO233" s="1">
        <v>10</v>
      </c>
      <c r="AP233" s="9">
        <v>10</v>
      </c>
      <c r="AQ233" s="1">
        <v>2798</v>
      </c>
      <c r="AR233" s="9">
        <v>2798</v>
      </c>
      <c r="AS233" s="1">
        <v>2220</v>
      </c>
      <c r="AT233" s="9">
        <v>1901</v>
      </c>
      <c r="AU233" s="1">
        <v>1084</v>
      </c>
      <c r="AV233" s="9">
        <v>1083</v>
      </c>
      <c r="AW233" s="1">
        <v>20252</v>
      </c>
      <c r="AX233" s="9">
        <v>20221</v>
      </c>
      <c r="AY233" s="1">
        <v>12987</v>
      </c>
      <c r="AZ233" s="9">
        <v>12992</v>
      </c>
    </row>
    <row r="234" spans="2:52">
      <c r="B234" s="12" t="s">
        <v>84</v>
      </c>
      <c r="C234" s="13">
        <v>461</v>
      </c>
      <c r="D234" s="14">
        <v>464</v>
      </c>
      <c r="E234" s="13">
        <v>6</v>
      </c>
      <c r="F234" s="14">
        <v>6</v>
      </c>
      <c r="G234" s="13">
        <v>105</v>
      </c>
      <c r="H234" s="14">
        <v>108</v>
      </c>
      <c r="I234" s="13">
        <v>511</v>
      </c>
      <c r="J234" s="14">
        <v>509</v>
      </c>
      <c r="K234" s="13">
        <v>6254</v>
      </c>
      <c r="L234" s="14">
        <v>6254</v>
      </c>
      <c r="M234" s="13">
        <v>403</v>
      </c>
      <c r="N234" s="14">
        <v>403</v>
      </c>
      <c r="O234" s="13">
        <v>179</v>
      </c>
      <c r="P234" s="14">
        <v>183</v>
      </c>
      <c r="Q234" s="13">
        <v>2761</v>
      </c>
      <c r="R234" s="14">
        <v>2758</v>
      </c>
      <c r="S234" s="13">
        <v>551</v>
      </c>
      <c r="T234" s="14">
        <v>552</v>
      </c>
      <c r="U234" s="13">
        <v>4189</v>
      </c>
      <c r="V234" s="14">
        <v>4186</v>
      </c>
      <c r="W234" s="13">
        <v>1329</v>
      </c>
      <c r="X234" s="14">
        <v>1329</v>
      </c>
      <c r="Y234" s="13">
        <v>7653</v>
      </c>
      <c r="Z234" s="14">
        <v>7632</v>
      </c>
      <c r="AA234" s="13">
        <v>1404</v>
      </c>
      <c r="AB234" s="14">
        <v>1395</v>
      </c>
      <c r="AC234" s="13">
        <v>2</v>
      </c>
      <c r="AD234" s="14">
        <v>2</v>
      </c>
      <c r="AE234" s="13">
        <v>1800</v>
      </c>
      <c r="AF234" s="14">
        <v>1796</v>
      </c>
      <c r="AG234" s="13">
        <v>5</v>
      </c>
      <c r="AH234" s="14">
        <v>5</v>
      </c>
      <c r="AI234" s="13">
        <v>1364</v>
      </c>
      <c r="AJ234" s="14">
        <v>1363</v>
      </c>
      <c r="AK234" s="13">
        <v>1</v>
      </c>
      <c r="AL234" s="14">
        <v>1</v>
      </c>
      <c r="AM234" s="13">
        <v>117</v>
      </c>
      <c r="AN234" s="14">
        <v>117</v>
      </c>
      <c r="AO234" s="13">
        <v>3</v>
      </c>
      <c r="AP234" s="14">
        <v>3</v>
      </c>
      <c r="AQ234" s="13">
        <v>2805</v>
      </c>
      <c r="AR234" s="14">
        <v>2805</v>
      </c>
      <c r="AS234" s="13">
        <v>2369</v>
      </c>
      <c r="AT234" s="14">
        <v>2029</v>
      </c>
      <c r="AU234" s="13">
        <v>1073</v>
      </c>
      <c r="AV234" s="14">
        <v>1067</v>
      </c>
      <c r="AW234" s="13">
        <v>19177</v>
      </c>
      <c r="AX234" s="14">
        <v>19158</v>
      </c>
      <c r="AY234" s="13">
        <v>13515</v>
      </c>
      <c r="AZ234" s="14">
        <v>13518</v>
      </c>
    </row>
    <row r="235" spans="2:52" ht="6" customHeight="1"/>
    <row r="236" spans="2:52">
      <c r="B236" s="5" t="s">
        <v>123</v>
      </c>
    </row>
    <row r="237" spans="2:52">
      <c r="B237" s="5" t="s">
        <v>89</v>
      </c>
    </row>
  </sheetData>
  <mergeCells count="416"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M33:AN33"/>
    <mergeCell ref="AO33:AP33"/>
    <mergeCell ref="AQ33:AR33"/>
    <mergeCell ref="AS33:A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M55:AN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AK77:AL77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AS88:AT88"/>
    <mergeCell ref="AU88:AV88"/>
    <mergeCell ref="AW88:AX88"/>
    <mergeCell ref="C99:D99"/>
    <mergeCell ref="E99:F99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M88:AN88"/>
    <mergeCell ref="AO88:AP88"/>
    <mergeCell ref="AQ88:AR88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AM110:AN110"/>
    <mergeCell ref="AO110:AP110"/>
    <mergeCell ref="AQ110:AR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BC132:BD132"/>
    <mergeCell ref="O132:P132"/>
    <mergeCell ref="BE132:BF132"/>
    <mergeCell ref="AM143:AN143"/>
    <mergeCell ref="AO143:AP143"/>
    <mergeCell ref="AQ143:AR143"/>
    <mergeCell ref="AS143:AT143"/>
    <mergeCell ref="AU143:AV143"/>
    <mergeCell ref="AW143:AX143"/>
    <mergeCell ref="AY143:AZ143"/>
    <mergeCell ref="U143:V143"/>
    <mergeCell ref="W143:X143"/>
    <mergeCell ref="Y143:Z143"/>
    <mergeCell ref="AA143:AB143"/>
    <mergeCell ref="AC143:AD143"/>
    <mergeCell ref="AE143:AF143"/>
    <mergeCell ref="AG143:AH143"/>
    <mergeCell ref="AI143:AJ143"/>
    <mergeCell ref="AK143:AL143"/>
    <mergeCell ref="AS132:AT132"/>
    <mergeCell ref="AU132:AV132"/>
    <mergeCell ref="AW132:AX132"/>
    <mergeCell ref="AY132:AZ132"/>
    <mergeCell ref="BA132:BB132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S143:T143"/>
    <mergeCell ref="AW176:AX176"/>
    <mergeCell ref="AS176:AT176"/>
    <mergeCell ref="AG187:AH187"/>
    <mergeCell ref="AI187:AJ187"/>
    <mergeCell ref="AK187:AL187"/>
    <mergeCell ref="AM187:AN187"/>
    <mergeCell ref="AO187:AP187"/>
    <mergeCell ref="AU176:AV176"/>
    <mergeCell ref="AI176:AJ176"/>
    <mergeCell ref="AK176:AL176"/>
    <mergeCell ref="AO176:AP176"/>
    <mergeCell ref="AQ176:AR176"/>
    <mergeCell ref="AG176:AH176"/>
    <mergeCell ref="AY165:AZ165"/>
    <mergeCell ref="AQ187:AR187"/>
    <mergeCell ref="AS187:AT187"/>
    <mergeCell ref="G187:H187"/>
    <mergeCell ref="K187:L187"/>
    <mergeCell ref="M187:N187"/>
    <mergeCell ref="O187:P187"/>
    <mergeCell ref="Q187:R187"/>
    <mergeCell ref="S187:T187"/>
    <mergeCell ref="U187:V187"/>
    <mergeCell ref="W187:X187"/>
    <mergeCell ref="Y187:Z187"/>
    <mergeCell ref="AE187:AF187"/>
    <mergeCell ref="Y176:Z176"/>
    <mergeCell ref="AM165:AN165"/>
    <mergeCell ref="AO165:AP165"/>
    <mergeCell ref="AQ165:AR165"/>
    <mergeCell ref="AM176:AN176"/>
    <mergeCell ref="AS165:AT165"/>
    <mergeCell ref="AU165:AV165"/>
    <mergeCell ref="AW165:AX165"/>
    <mergeCell ref="Y165:Z165"/>
    <mergeCell ref="AA165:AB165"/>
    <mergeCell ref="AC165:AD165"/>
    <mergeCell ref="I209:J209"/>
    <mergeCell ref="G209:H209"/>
    <mergeCell ref="C209:D209"/>
    <mergeCell ref="E209:F209"/>
    <mergeCell ref="C218:D218"/>
    <mergeCell ref="AA227:AB227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S227:T227"/>
    <mergeCell ref="U227:V227"/>
    <mergeCell ref="W227:X227"/>
    <mergeCell ref="Y227:Z227"/>
    <mergeCell ref="AY227:AZ227"/>
    <mergeCell ref="AO198:AP198"/>
    <mergeCell ref="AQ198:AR198"/>
    <mergeCell ref="AS198:AT198"/>
    <mergeCell ref="AU198:AV198"/>
    <mergeCell ref="AE198:AF198"/>
    <mergeCell ref="AG198:AH198"/>
    <mergeCell ref="AI198:AJ198"/>
    <mergeCell ref="AK198:AL198"/>
    <mergeCell ref="AM198:AN198"/>
    <mergeCell ref="AY198:AZ198"/>
    <mergeCell ref="AW227:AX227"/>
    <mergeCell ref="AE227:AF227"/>
    <mergeCell ref="AO227:AP227"/>
    <mergeCell ref="AQ227:AR227"/>
    <mergeCell ref="AS227:AT227"/>
    <mergeCell ref="BA198:BB198"/>
    <mergeCell ref="BE198:BF198"/>
    <mergeCell ref="BG198:BH198"/>
    <mergeCell ref="AW198:AX198"/>
    <mergeCell ref="BC198:BD198"/>
    <mergeCell ref="I187:J187"/>
    <mergeCell ref="E187:F187"/>
    <mergeCell ref="AA187:AB187"/>
    <mergeCell ref="C187:D187"/>
    <mergeCell ref="C198:D198"/>
    <mergeCell ref="E198:F198"/>
    <mergeCell ref="G198:H198"/>
    <mergeCell ref="I198:J198"/>
    <mergeCell ref="K198:L198"/>
    <mergeCell ref="BC187:BD187"/>
    <mergeCell ref="BA187:BB187"/>
    <mergeCell ref="AU187:AV187"/>
    <mergeCell ref="AW187:AX187"/>
    <mergeCell ref="AY187:AZ187"/>
    <mergeCell ref="O198:P198"/>
    <mergeCell ref="Q198:R198"/>
    <mergeCell ref="S198:T198"/>
    <mergeCell ref="U198:V198"/>
    <mergeCell ref="W198:X198"/>
    <mergeCell ref="W165:X165"/>
    <mergeCell ref="Y198:Z198"/>
    <mergeCell ref="AA198:AB198"/>
    <mergeCell ref="AC198:AD198"/>
    <mergeCell ref="AU227:AV227"/>
    <mergeCell ref="AG227:AH227"/>
    <mergeCell ref="AI227:AJ227"/>
    <mergeCell ref="AK227:AL227"/>
    <mergeCell ref="AM227:AN227"/>
    <mergeCell ref="AC227:AD227"/>
    <mergeCell ref="AA176:AB176"/>
    <mergeCell ref="AC176:AD176"/>
    <mergeCell ref="AE176:AF176"/>
    <mergeCell ref="AC187:AD187"/>
    <mergeCell ref="O176:P176"/>
    <mergeCell ref="Q176:R176"/>
    <mergeCell ref="S176:T176"/>
    <mergeCell ref="U176:V176"/>
    <mergeCell ref="G165:H165"/>
    <mergeCell ref="K165:L165"/>
    <mergeCell ref="M165:N165"/>
    <mergeCell ref="O165:P165"/>
    <mergeCell ref="Q165:R165"/>
    <mergeCell ref="S165:T165"/>
    <mergeCell ref="U165:V165"/>
    <mergeCell ref="M198:N198"/>
    <mergeCell ref="AE165:AF165"/>
    <mergeCell ref="AG165:AH165"/>
    <mergeCell ref="AI165:AJ165"/>
    <mergeCell ref="AK165:AL165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C176:D176"/>
    <mergeCell ref="E176:F176"/>
    <mergeCell ref="G176:H176"/>
    <mergeCell ref="I176:J176"/>
    <mergeCell ref="K176:L176"/>
    <mergeCell ref="C165:D165"/>
    <mergeCell ref="E165:F165"/>
    <mergeCell ref="I165:J165"/>
    <mergeCell ref="W176:X176"/>
    <mergeCell ref="M176:N176"/>
    <mergeCell ref="AM154:AN154"/>
    <mergeCell ref="AO154:AP154"/>
    <mergeCell ref="AQ154:AR154"/>
    <mergeCell ref="AS154:AT154"/>
    <mergeCell ref="AU154:AV154"/>
    <mergeCell ref="U154:V154"/>
    <mergeCell ref="W154:X154"/>
    <mergeCell ref="Y154:Z154"/>
    <mergeCell ref="AA154:AB154"/>
    <mergeCell ref="AC154:AD154"/>
    <mergeCell ref="AE154:AF154"/>
    <mergeCell ref="AG154:AH154"/>
    <mergeCell ref="AI154:AJ154"/>
    <mergeCell ref="AK154:AL154"/>
    <mergeCell ref="C132:D132"/>
    <mergeCell ref="E132:F132"/>
    <mergeCell ref="G132:H132"/>
    <mergeCell ref="I132:J132"/>
    <mergeCell ref="M132:N132"/>
    <mergeCell ref="K132:L132"/>
    <mergeCell ref="AM132:AN132"/>
    <mergeCell ref="AO132:AP132"/>
    <mergeCell ref="AQ132:AR132"/>
    <mergeCell ref="Q132:R132"/>
    <mergeCell ref="S132:T132"/>
    <mergeCell ref="U132:V132"/>
    <mergeCell ref="W132:X132"/>
    <mergeCell ref="Y132:Z132"/>
    <mergeCell ref="AA132:AB132"/>
    <mergeCell ref="AC132:AD132"/>
    <mergeCell ref="AE132:AF132"/>
    <mergeCell ref="AG132:AH132"/>
    <mergeCell ref="AI132:AJ132"/>
    <mergeCell ref="AK132:AL132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AM121:AN121"/>
    <mergeCell ref="AO121:AP121"/>
    <mergeCell ref="AQ121:AR121"/>
    <mergeCell ref="AS121:AT121"/>
    <mergeCell ref="AU121:AV121"/>
    <mergeCell ref="AW121:AX121"/>
    <mergeCell ref="U121:V121"/>
    <mergeCell ref="W121:X121"/>
    <mergeCell ref="Y121:Z121"/>
    <mergeCell ref="AA121:AB121"/>
    <mergeCell ref="AC121:AD121"/>
    <mergeCell ref="AE121:AF121"/>
    <mergeCell ref="AG121:AH121"/>
    <mergeCell ref="AI121:AJ121"/>
    <mergeCell ref="AK121:AL121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AM66:AN66"/>
    <mergeCell ref="AO66:AP66"/>
    <mergeCell ref="AQ66:AR66"/>
    <mergeCell ref="AS66:AT66"/>
    <mergeCell ref="AU66:AV66"/>
    <mergeCell ref="AW66:AX66"/>
    <mergeCell ref="AY66:AZ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U44:V44"/>
    <mergeCell ref="W44:X44"/>
    <mergeCell ref="Y44:Z44"/>
    <mergeCell ref="AA44:AB44"/>
    <mergeCell ref="AC44:AD44"/>
    <mergeCell ref="AE44:AF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opLeftCell="A19" workbookViewId="0">
      <selection activeCell="A34" sqref="A34:A35"/>
    </sheetView>
  </sheetViews>
  <sheetFormatPr defaultRowHeight="15"/>
  <sheetData>
    <row r="1" spans="1:15">
      <c r="H1" t="s">
        <v>8</v>
      </c>
    </row>
    <row r="2" spans="1:15">
      <c r="A2" t="s">
        <v>9</v>
      </c>
    </row>
    <row r="3" spans="1:15">
      <c r="H3" t="s">
        <v>10</v>
      </c>
    </row>
    <row r="4" spans="1:1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 t="s">
        <v>7</v>
      </c>
    </row>
    <row r="5" spans="1:15">
      <c r="A5" t="s">
        <v>0</v>
      </c>
      <c r="B5" t="s">
        <v>11</v>
      </c>
      <c r="C5">
        <v>464</v>
      </c>
      <c r="D5">
        <v>482</v>
      </c>
      <c r="E5">
        <v>510</v>
      </c>
      <c r="F5">
        <v>450</v>
      </c>
      <c r="G5">
        <v>444</v>
      </c>
      <c r="H5">
        <v>377</v>
      </c>
      <c r="I5">
        <v>370</v>
      </c>
      <c r="J5">
        <v>373</v>
      </c>
      <c r="K5">
        <v>345</v>
      </c>
      <c r="L5">
        <v>375</v>
      </c>
      <c r="M5">
        <v>345</v>
      </c>
      <c r="N5">
        <v>408</v>
      </c>
      <c r="O5">
        <v>4943</v>
      </c>
    </row>
    <row r="6" spans="1:15">
      <c r="B6" t="s">
        <v>12</v>
      </c>
      <c r="C6">
        <v>3</v>
      </c>
      <c r="D6">
        <v>5</v>
      </c>
      <c r="E6">
        <v>5</v>
      </c>
      <c r="F6">
        <v>1</v>
      </c>
      <c r="G6">
        <v>3</v>
      </c>
      <c r="H6">
        <v>1</v>
      </c>
      <c r="I6">
        <v>4</v>
      </c>
      <c r="J6">
        <v>4</v>
      </c>
      <c r="K6">
        <v>4</v>
      </c>
      <c r="L6">
        <v>3</v>
      </c>
      <c r="M6">
        <v>2</v>
      </c>
      <c r="N6">
        <v>6</v>
      </c>
      <c r="O6">
        <v>41</v>
      </c>
    </row>
    <row r="7" spans="1:15">
      <c r="B7" t="s">
        <v>1</v>
      </c>
      <c r="C7">
        <v>15</v>
      </c>
      <c r="D7">
        <v>16</v>
      </c>
      <c r="E7">
        <v>10</v>
      </c>
      <c r="F7">
        <v>17</v>
      </c>
      <c r="G7">
        <v>8</v>
      </c>
      <c r="H7">
        <v>18</v>
      </c>
      <c r="I7">
        <v>14</v>
      </c>
      <c r="J7">
        <v>9</v>
      </c>
      <c r="K7">
        <v>7</v>
      </c>
      <c r="L7">
        <v>11</v>
      </c>
      <c r="M7">
        <v>11</v>
      </c>
      <c r="N7">
        <v>16</v>
      </c>
      <c r="O7">
        <v>152</v>
      </c>
    </row>
    <row r="8" spans="1:15">
      <c r="B8" t="s">
        <v>13</v>
      </c>
      <c r="C8">
        <v>557</v>
      </c>
      <c r="D8">
        <v>543</v>
      </c>
      <c r="E8">
        <v>544</v>
      </c>
      <c r="F8">
        <v>559</v>
      </c>
      <c r="G8">
        <v>505</v>
      </c>
      <c r="H8">
        <v>503</v>
      </c>
      <c r="I8">
        <v>439</v>
      </c>
      <c r="J8">
        <v>419</v>
      </c>
      <c r="K8">
        <v>528</v>
      </c>
      <c r="L8">
        <v>542</v>
      </c>
      <c r="M8">
        <v>582</v>
      </c>
      <c r="N8">
        <v>645</v>
      </c>
      <c r="O8">
        <v>6366</v>
      </c>
    </row>
    <row r="9" spans="1:15">
      <c r="B9" t="s">
        <v>14</v>
      </c>
      <c r="C9">
        <v>9050</v>
      </c>
      <c r="D9">
        <v>8093</v>
      </c>
      <c r="E9">
        <v>8357</v>
      </c>
      <c r="F9">
        <v>7484</v>
      </c>
      <c r="G9">
        <v>6249</v>
      </c>
      <c r="H9">
        <v>7229</v>
      </c>
      <c r="I9">
        <v>6070</v>
      </c>
      <c r="J9">
        <v>6250</v>
      </c>
      <c r="K9">
        <v>6884</v>
      </c>
      <c r="L9">
        <v>7247</v>
      </c>
      <c r="M9">
        <v>7044</v>
      </c>
      <c r="N9">
        <v>7604</v>
      </c>
      <c r="O9">
        <v>87561</v>
      </c>
    </row>
    <row r="10" spans="1:15">
      <c r="B10" t="s">
        <v>2</v>
      </c>
      <c r="C10">
        <v>555</v>
      </c>
      <c r="D10">
        <v>555</v>
      </c>
      <c r="E10">
        <v>479</v>
      </c>
      <c r="F10">
        <v>469</v>
      </c>
      <c r="G10">
        <v>442</v>
      </c>
      <c r="H10">
        <v>429</v>
      </c>
      <c r="I10">
        <v>442</v>
      </c>
      <c r="J10">
        <v>450</v>
      </c>
      <c r="K10">
        <v>482</v>
      </c>
      <c r="L10">
        <v>474</v>
      </c>
      <c r="M10">
        <v>472</v>
      </c>
      <c r="N10">
        <v>427</v>
      </c>
      <c r="O10">
        <v>5676</v>
      </c>
    </row>
    <row r="11" spans="1:15">
      <c r="B11" t="s">
        <v>15</v>
      </c>
      <c r="C11">
        <v>194</v>
      </c>
      <c r="D11">
        <v>166</v>
      </c>
      <c r="E11">
        <v>214</v>
      </c>
      <c r="F11">
        <v>194</v>
      </c>
      <c r="G11">
        <v>161</v>
      </c>
      <c r="H11">
        <v>185</v>
      </c>
      <c r="I11">
        <v>156</v>
      </c>
      <c r="J11">
        <v>185</v>
      </c>
      <c r="K11">
        <v>153</v>
      </c>
      <c r="L11">
        <v>163</v>
      </c>
      <c r="M11">
        <v>156</v>
      </c>
      <c r="N11">
        <v>153</v>
      </c>
      <c r="O11">
        <v>2080</v>
      </c>
    </row>
    <row r="12" spans="1:15">
      <c r="B12" t="s">
        <v>16</v>
      </c>
      <c r="C12">
        <v>4064</v>
      </c>
      <c r="D12">
        <v>3787</v>
      </c>
      <c r="E12">
        <v>3938</v>
      </c>
      <c r="F12">
        <v>3638</v>
      </c>
      <c r="G12">
        <v>3941</v>
      </c>
      <c r="H12">
        <v>3831</v>
      </c>
      <c r="I12">
        <v>3573</v>
      </c>
      <c r="J12">
        <v>3964</v>
      </c>
      <c r="K12">
        <v>4112</v>
      </c>
      <c r="L12">
        <v>4014</v>
      </c>
      <c r="M12">
        <v>3821</v>
      </c>
      <c r="N12">
        <v>3916</v>
      </c>
      <c r="O12">
        <v>46599</v>
      </c>
    </row>
    <row r="13" spans="1:15">
      <c r="B13" t="s">
        <v>17</v>
      </c>
      <c r="C13">
        <v>66</v>
      </c>
      <c r="D13">
        <v>63</v>
      </c>
      <c r="E13">
        <v>59</v>
      </c>
      <c r="F13">
        <v>41</v>
      </c>
      <c r="G13">
        <v>32</v>
      </c>
      <c r="H13">
        <v>25</v>
      </c>
      <c r="I13">
        <v>38</v>
      </c>
      <c r="J13">
        <v>38</v>
      </c>
      <c r="K13">
        <v>55</v>
      </c>
      <c r="L13">
        <v>41</v>
      </c>
      <c r="M13">
        <v>48</v>
      </c>
      <c r="N13">
        <v>39</v>
      </c>
      <c r="O13">
        <v>545</v>
      </c>
    </row>
    <row r="14" spans="1:15">
      <c r="B14" t="s">
        <v>18</v>
      </c>
      <c r="C14">
        <v>3</v>
      </c>
      <c r="D14">
        <v>3</v>
      </c>
      <c r="E14">
        <v>2</v>
      </c>
      <c r="F14">
        <v>3</v>
      </c>
      <c r="G14">
        <v>3</v>
      </c>
      <c r="H14">
        <v>3</v>
      </c>
      <c r="I14">
        <v>2</v>
      </c>
      <c r="J14">
        <v>3</v>
      </c>
      <c r="K14">
        <v>2</v>
      </c>
      <c r="L14">
        <v>4</v>
      </c>
      <c r="M14">
        <v>4</v>
      </c>
      <c r="N14">
        <v>1</v>
      </c>
      <c r="O14">
        <v>33</v>
      </c>
    </row>
    <row r="15" spans="1:15">
      <c r="B15" t="s">
        <v>19</v>
      </c>
      <c r="C15">
        <v>774</v>
      </c>
      <c r="D15">
        <v>728</v>
      </c>
      <c r="E15">
        <v>773</v>
      </c>
      <c r="F15">
        <v>758</v>
      </c>
      <c r="G15">
        <v>728</v>
      </c>
      <c r="H15">
        <v>649</v>
      </c>
      <c r="I15">
        <v>650</v>
      </c>
      <c r="J15">
        <v>546</v>
      </c>
      <c r="K15">
        <v>512</v>
      </c>
      <c r="L15">
        <v>499</v>
      </c>
      <c r="M15">
        <v>524</v>
      </c>
      <c r="N15">
        <v>601</v>
      </c>
      <c r="O15">
        <v>7742</v>
      </c>
    </row>
    <row r="16" spans="1:15">
      <c r="B16" t="s">
        <v>20</v>
      </c>
      <c r="C16">
        <v>126</v>
      </c>
      <c r="D16">
        <v>140</v>
      </c>
      <c r="E16">
        <v>125</v>
      </c>
      <c r="F16">
        <v>120</v>
      </c>
      <c r="G16">
        <v>139</v>
      </c>
      <c r="H16">
        <v>104</v>
      </c>
      <c r="I16">
        <v>95</v>
      </c>
      <c r="J16">
        <v>104</v>
      </c>
      <c r="K16">
        <v>76</v>
      </c>
      <c r="L16">
        <v>82</v>
      </c>
      <c r="M16">
        <v>97</v>
      </c>
      <c r="N16">
        <v>97</v>
      </c>
      <c r="O16">
        <v>1305</v>
      </c>
    </row>
    <row r="17" spans="2:15">
      <c r="B17" t="s">
        <v>21</v>
      </c>
      <c r="C17">
        <v>3206</v>
      </c>
      <c r="D17">
        <v>3025</v>
      </c>
      <c r="E17">
        <v>2947</v>
      </c>
      <c r="F17">
        <v>3073</v>
      </c>
      <c r="G17">
        <v>3073</v>
      </c>
      <c r="H17">
        <v>2635</v>
      </c>
      <c r="I17">
        <v>2479</v>
      </c>
      <c r="J17">
        <v>2411</v>
      </c>
      <c r="K17">
        <v>2270</v>
      </c>
      <c r="L17">
        <v>2289</v>
      </c>
      <c r="M17">
        <v>2413</v>
      </c>
      <c r="N17">
        <v>2830</v>
      </c>
      <c r="O17">
        <v>32651</v>
      </c>
    </row>
    <row r="18" spans="2:15">
      <c r="B18" t="s">
        <v>22</v>
      </c>
      <c r="C18">
        <v>489</v>
      </c>
      <c r="D18">
        <v>418</v>
      </c>
      <c r="E18">
        <v>401</v>
      </c>
      <c r="F18">
        <v>371</v>
      </c>
      <c r="G18">
        <v>520</v>
      </c>
      <c r="H18">
        <v>386</v>
      </c>
      <c r="I18">
        <v>442</v>
      </c>
      <c r="J18">
        <v>448</v>
      </c>
      <c r="K18">
        <v>481</v>
      </c>
      <c r="L18">
        <v>545</v>
      </c>
      <c r="M18">
        <v>602</v>
      </c>
      <c r="N18">
        <v>787</v>
      </c>
      <c r="O18">
        <v>5890</v>
      </c>
    </row>
    <row r="19" spans="2:15">
      <c r="B19" t="s">
        <v>23</v>
      </c>
      <c r="C19">
        <v>6625</v>
      </c>
      <c r="D19">
        <v>6555</v>
      </c>
      <c r="E19">
        <v>7014</v>
      </c>
      <c r="F19">
        <v>6777</v>
      </c>
      <c r="G19">
        <v>7033</v>
      </c>
      <c r="H19">
        <v>6716</v>
      </c>
      <c r="I19">
        <v>7196</v>
      </c>
      <c r="J19">
        <v>6715</v>
      </c>
      <c r="K19">
        <v>6478</v>
      </c>
      <c r="L19">
        <v>6741</v>
      </c>
      <c r="M19">
        <v>6248</v>
      </c>
      <c r="N19">
        <v>6363</v>
      </c>
      <c r="O19">
        <v>80461</v>
      </c>
    </row>
    <row r="20" spans="2:15">
      <c r="B20" t="s">
        <v>24</v>
      </c>
      <c r="C20">
        <v>662</v>
      </c>
      <c r="D20">
        <v>621</v>
      </c>
      <c r="E20">
        <v>639</v>
      </c>
      <c r="F20">
        <v>657</v>
      </c>
      <c r="G20">
        <v>571</v>
      </c>
      <c r="H20">
        <v>565</v>
      </c>
      <c r="I20">
        <v>592</v>
      </c>
      <c r="J20">
        <v>505</v>
      </c>
      <c r="K20">
        <v>533</v>
      </c>
      <c r="L20">
        <v>649</v>
      </c>
      <c r="M20">
        <v>609</v>
      </c>
      <c r="N20">
        <v>711</v>
      </c>
      <c r="O20">
        <v>7314</v>
      </c>
    </row>
    <row r="21" spans="2:15">
      <c r="B21" t="s">
        <v>25</v>
      </c>
      <c r="C21">
        <v>6</v>
      </c>
      <c r="D21">
        <v>4</v>
      </c>
      <c r="E21">
        <v>2</v>
      </c>
      <c r="F21">
        <v>3</v>
      </c>
      <c r="G21">
        <v>1</v>
      </c>
      <c r="H21">
        <v>0</v>
      </c>
      <c r="I21">
        <v>2</v>
      </c>
      <c r="J21">
        <v>3</v>
      </c>
      <c r="K21">
        <v>1</v>
      </c>
      <c r="L21">
        <v>4</v>
      </c>
      <c r="M21">
        <v>2</v>
      </c>
      <c r="N21">
        <v>0</v>
      </c>
      <c r="O21">
        <v>28</v>
      </c>
    </row>
    <row r="22" spans="2:15">
      <c r="B22" t="s">
        <v>26</v>
      </c>
      <c r="C22">
        <v>4</v>
      </c>
      <c r="D22">
        <v>5</v>
      </c>
      <c r="E22">
        <v>4</v>
      </c>
      <c r="F22">
        <v>5</v>
      </c>
      <c r="G22">
        <v>4</v>
      </c>
      <c r="H22">
        <v>2</v>
      </c>
      <c r="I22">
        <v>1</v>
      </c>
      <c r="J22">
        <v>2</v>
      </c>
      <c r="K22">
        <v>6</v>
      </c>
      <c r="L22">
        <v>4</v>
      </c>
      <c r="M22">
        <v>2</v>
      </c>
      <c r="N22">
        <v>5</v>
      </c>
      <c r="O22">
        <v>44</v>
      </c>
    </row>
    <row r="23" spans="2:15">
      <c r="B23" t="s">
        <v>27</v>
      </c>
      <c r="C23">
        <v>473</v>
      </c>
      <c r="D23">
        <v>461</v>
      </c>
      <c r="E23">
        <v>555</v>
      </c>
      <c r="F23">
        <v>554</v>
      </c>
      <c r="G23">
        <v>573</v>
      </c>
      <c r="H23">
        <v>616</v>
      </c>
      <c r="I23">
        <v>647</v>
      </c>
      <c r="J23">
        <v>748</v>
      </c>
      <c r="K23">
        <v>759</v>
      </c>
      <c r="L23">
        <v>793</v>
      </c>
      <c r="M23">
        <v>820</v>
      </c>
      <c r="N23">
        <v>759</v>
      </c>
      <c r="O23">
        <v>7758</v>
      </c>
    </row>
    <row r="24" spans="2:15">
      <c r="B24" t="s">
        <v>28</v>
      </c>
      <c r="C24">
        <v>9</v>
      </c>
      <c r="D24">
        <v>14</v>
      </c>
      <c r="E24">
        <v>16</v>
      </c>
      <c r="F24">
        <v>9</v>
      </c>
      <c r="G24">
        <v>9</v>
      </c>
      <c r="H24">
        <v>6</v>
      </c>
      <c r="I24">
        <v>14</v>
      </c>
      <c r="J24">
        <v>5</v>
      </c>
      <c r="K24">
        <v>2</v>
      </c>
      <c r="L24">
        <v>6</v>
      </c>
      <c r="M24">
        <v>6</v>
      </c>
      <c r="N24">
        <v>4</v>
      </c>
      <c r="O24">
        <v>100</v>
      </c>
    </row>
    <row r="25" spans="2:15">
      <c r="B25" t="s">
        <v>29</v>
      </c>
      <c r="C25">
        <v>1638</v>
      </c>
      <c r="D25">
        <v>1484</v>
      </c>
      <c r="E25">
        <v>1640</v>
      </c>
      <c r="F25">
        <v>1498</v>
      </c>
      <c r="G25">
        <v>1510</v>
      </c>
      <c r="H25">
        <v>1391</v>
      </c>
      <c r="I25">
        <v>1456</v>
      </c>
      <c r="J25">
        <v>1493</v>
      </c>
      <c r="K25">
        <v>1341</v>
      </c>
      <c r="L25">
        <v>1429</v>
      </c>
      <c r="M25">
        <v>1377</v>
      </c>
      <c r="N25">
        <v>1426</v>
      </c>
      <c r="O25">
        <v>17683</v>
      </c>
    </row>
    <row r="26" spans="2:15">
      <c r="B26" t="s">
        <v>30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</row>
    <row r="27" spans="2:15">
      <c r="B27" t="s">
        <v>3</v>
      </c>
      <c r="C27">
        <v>178</v>
      </c>
      <c r="D27">
        <v>154</v>
      </c>
      <c r="E27">
        <v>175</v>
      </c>
      <c r="F27">
        <v>129</v>
      </c>
      <c r="G27">
        <v>163</v>
      </c>
      <c r="H27">
        <v>134</v>
      </c>
      <c r="I27">
        <v>125</v>
      </c>
      <c r="J27">
        <v>139</v>
      </c>
      <c r="K27">
        <v>152</v>
      </c>
      <c r="L27">
        <v>184</v>
      </c>
      <c r="M27">
        <v>149</v>
      </c>
      <c r="N27">
        <v>125</v>
      </c>
      <c r="O27">
        <v>1807</v>
      </c>
    </row>
    <row r="28" spans="2:15">
      <c r="B28" t="s">
        <v>31</v>
      </c>
      <c r="C28">
        <v>31</v>
      </c>
      <c r="D28">
        <v>18</v>
      </c>
      <c r="E28">
        <v>17</v>
      </c>
      <c r="F28">
        <v>14</v>
      </c>
      <c r="G28">
        <v>17</v>
      </c>
      <c r="H28">
        <v>13</v>
      </c>
      <c r="I28">
        <v>6</v>
      </c>
      <c r="J28">
        <v>7</v>
      </c>
      <c r="K28">
        <v>9</v>
      </c>
      <c r="L28">
        <v>8</v>
      </c>
      <c r="M28">
        <v>6</v>
      </c>
      <c r="N28">
        <v>22</v>
      </c>
      <c r="O28">
        <v>168</v>
      </c>
    </row>
    <row r="29" spans="2:15">
      <c r="B29" t="s">
        <v>4</v>
      </c>
      <c r="C29">
        <v>3017</v>
      </c>
      <c r="D29">
        <v>2873</v>
      </c>
      <c r="E29">
        <v>2745</v>
      </c>
      <c r="F29">
        <v>2700</v>
      </c>
      <c r="G29">
        <v>2864</v>
      </c>
      <c r="H29">
        <v>2793</v>
      </c>
      <c r="I29">
        <v>3146</v>
      </c>
      <c r="J29">
        <v>2871</v>
      </c>
      <c r="K29">
        <v>3000</v>
      </c>
      <c r="L29">
        <v>3298</v>
      </c>
      <c r="M29">
        <v>2824</v>
      </c>
      <c r="N29">
        <v>2639</v>
      </c>
      <c r="O29">
        <v>34770</v>
      </c>
    </row>
    <row r="30" spans="2:15">
      <c r="B30" t="s">
        <v>32</v>
      </c>
      <c r="C30">
        <v>2356</v>
      </c>
      <c r="D30">
        <v>2126</v>
      </c>
      <c r="E30">
        <v>2046</v>
      </c>
      <c r="F30">
        <v>2161</v>
      </c>
      <c r="G30">
        <v>2086</v>
      </c>
      <c r="H30">
        <v>2040</v>
      </c>
      <c r="I30">
        <v>2220</v>
      </c>
      <c r="J30">
        <v>2436</v>
      </c>
      <c r="K30">
        <v>2480</v>
      </c>
      <c r="L30">
        <v>2344</v>
      </c>
      <c r="M30">
        <v>2414</v>
      </c>
      <c r="N30">
        <v>2224</v>
      </c>
      <c r="O30">
        <v>26933</v>
      </c>
    </row>
    <row r="31" spans="2:15">
      <c r="B31" t="s">
        <v>5</v>
      </c>
      <c r="C31">
        <v>2342</v>
      </c>
      <c r="D31">
        <v>2167</v>
      </c>
      <c r="E31">
        <v>2355</v>
      </c>
      <c r="F31">
        <v>2426</v>
      </c>
      <c r="G31">
        <v>2495</v>
      </c>
      <c r="H31">
        <v>2003</v>
      </c>
      <c r="I31">
        <v>2105</v>
      </c>
      <c r="J31">
        <v>1995</v>
      </c>
      <c r="K31">
        <v>1951</v>
      </c>
      <c r="L31">
        <v>1860</v>
      </c>
      <c r="M31">
        <v>1671</v>
      </c>
      <c r="N31">
        <v>1857</v>
      </c>
      <c r="O31">
        <v>25227</v>
      </c>
    </row>
    <row r="32" spans="2:15">
      <c r="B32" t="s">
        <v>33</v>
      </c>
      <c r="C32">
        <v>1490</v>
      </c>
      <c r="D32">
        <v>1292</v>
      </c>
      <c r="E32">
        <v>1541</v>
      </c>
      <c r="F32">
        <v>1706</v>
      </c>
      <c r="G32">
        <v>1934</v>
      </c>
      <c r="H32">
        <v>1523</v>
      </c>
      <c r="I32">
        <v>2110</v>
      </c>
      <c r="J32">
        <v>1677</v>
      </c>
      <c r="K32">
        <v>2317</v>
      </c>
      <c r="L32">
        <v>1661</v>
      </c>
      <c r="M32">
        <v>1693</v>
      </c>
      <c r="N32">
        <v>1294</v>
      </c>
      <c r="O32">
        <v>20238</v>
      </c>
    </row>
    <row r="33" spans="1:15">
      <c r="B33" t="s">
        <v>6</v>
      </c>
      <c r="C33">
        <v>9034</v>
      </c>
      <c r="D33">
        <v>8049</v>
      </c>
      <c r="E33">
        <v>8154</v>
      </c>
      <c r="F33">
        <v>7440</v>
      </c>
      <c r="G33">
        <v>6689</v>
      </c>
      <c r="H33">
        <v>6843</v>
      </c>
      <c r="I33">
        <v>6376</v>
      </c>
      <c r="J33">
        <v>6609</v>
      </c>
      <c r="K33">
        <v>7125</v>
      </c>
      <c r="L33">
        <v>7224</v>
      </c>
      <c r="M33">
        <v>6837</v>
      </c>
      <c r="N33">
        <v>7019</v>
      </c>
      <c r="O33">
        <v>87399</v>
      </c>
    </row>
    <row r="34" spans="1:15">
      <c r="B34" t="s">
        <v>34</v>
      </c>
      <c r="C34">
        <v>628</v>
      </c>
      <c r="D34">
        <v>520</v>
      </c>
      <c r="E34">
        <v>563</v>
      </c>
      <c r="F34">
        <v>532</v>
      </c>
      <c r="G34">
        <v>451</v>
      </c>
      <c r="H34">
        <v>447</v>
      </c>
      <c r="I34">
        <v>429</v>
      </c>
      <c r="J34">
        <v>493</v>
      </c>
      <c r="K34">
        <v>510</v>
      </c>
      <c r="L34">
        <v>524</v>
      </c>
      <c r="M34">
        <v>558</v>
      </c>
      <c r="N34">
        <v>546</v>
      </c>
      <c r="O34">
        <v>6201</v>
      </c>
    </row>
    <row r="35" spans="1:15">
      <c r="B35" t="s">
        <v>35</v>
      </c>
      <c r="C35">
        <v>50</v>
      </c>
      <c r="D35">
        <v>56</v>
      </c>
      <c r="E35">
        <v>46</v>
      </c>
      <c r="F35">
        <v>37</v>
      </c>
      <c r="G35">
        <v>53</v>
      </c>
      <c r="H35">
        <v>45</v>
      </c>
      <c r="I35">
        <v>57</v>
      </c>
      <c r="J35">
        <v>45</v>
      </c>
      <c r="K35">
        <v>49</v>
      </c>
      <c r="L35">
        <v>45</v>
      </c>
      <c r="M35">
        <v>63</v>
      </c>
      <c r="N35">
        <v>38</v>
      </c>
      <c r="O35">
        <v>584</v>
      </c>
    </row>
    <row r="36" spans="1:15">
      <c r="A36" t="s">
        <v>36</v>
      </c>
      <c r="B36" t="s">
        <v>37</v>
      </c>
      <c r="C36">
        <v>13770</v>
      </c>
      <c r="D36">
        <v>13261</v>
      </c>
      <c r="E36">
        <v>13711</v>
      </c>
      <c r="F36">
        <v>13708</v>
      </c>
      <c r="G36">
        <v>13930</v>
      </c>
      <c r="H36">
        <v>12813</v>
      </c>
      <c r="I36">
        <v>13364</v>
      </c>
      <c r="J36">
        <v>12513</v>
      </c>
      <c r="K36">
        <v>12117</v>
      </c>
      <c r="L36">
        <v>12827</v>
      </c>
      <c r="M36">
        <v>12521</v>
      </c>
      <c r="N36">
        <v>13460</v>
      </c>
      <c r="O36">
        <v>157995</v>
      </c>
    </row>
    <row r="37" spans="1:15">
      <c r="B37" t="s">
        <v>38</v>
      </c>
      <c r="C37">
        <v>17262</v>
      </c>
      <c r="D37">
        <v>15856</v>
      </c>
      <c r="E37">
        <v>18003</v>
      </c>
      <c r="F37">
        <v>14402</v>
      </c>
      <c r="G37">
        <v>14231</v>
      </c>
      <c r="H37">
        <v>15061</v>
      </c>
      <c r="I37">
        <v>16352</v>
      </c>
      <c r="J37">
        <v>13681</v>
      </c>
      <c r="K37">
        <v>13982</v>
      </c>
      <c r="L37">
        <v>14535</v>
      </c>
      <c r="M37">
        <v>14207</v>
      </c>
      <c r="N37">
        <v>14768</v>
      </c>
      <c r="O37">
        <v>182340</v>
      </c>
    </row>
    <row r="38" spans="1:15">
      <c r="A38" t="s">
        <v>7</v>
      </c>
      <c r="C38">
        <v>31032</v>
      </c>
      <c r="D38">
        <v>29117</v>
      </c>
      <c r="E38">
        <v>31714</v>
      </c>
      <c r="F38">
        <v>28110</v>
      </c>
      <c r="G38">
        <v>28161</v>
      </c>
      <c r="H38">
        <v>27874</v>
      </c>
      <c r="I38">
        <v>29716</v>
      </c>
      <c r="J38">
        <v>26194</v>
      </c>
      <c r="K38">
        <v>26099</v>
      </c>
      <c r="L38">
        <v>27362</v>
      </c>
      <c r="M38">
        <v>26728</v>
      </c>
      <c r="N38">
        <v>28228</v>
      </c>
      <c r="O38">
        <v>340335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topLeftCell="A4" workbookViewId="0">
      <selection activeCell="A34" sqref="A34:A35"/>
    </sheetView>
  </sheetViews>
  <sheetFormatPr defaultRowHeight="15"/>
  <sheetData>
    <row r="1" spans="1:1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3">
      <c r="A2" t="s">
        <v>11</v>
      </c>
      <c r="B2">
        <v>439</v>
      </c>
      <c r="C2">
        <v>326</v>
      </c>
      <c r="D2">
        <v>382</v>
      </c>
      <c r="E2">
        <v>339</v>
      </c>
      <c r="F2">
        <v>347</v>
      </c>
      <c r="G2">
        <v>272</v>
      </c>
      <c r="H2">
        <v>306</v>
      </c>
      <c r="I2">
        <v>336</v>
      </c>
      <c r="J2">
        <v>351</v>
      </c>
      <c r="K2">
        <v>380</v>
      </c>
      <c r="L2">
        <v>340</v>
      </c>
      <c r="M2">
        <v>382</v>
      </c>
    </row>
    <row r="3" spans="1:13">
      <c r="A3" t="s">
        <v>12</v>
      </c>
      <c r="B3">
        <v>1</v>
      </c>
      <c r="C3">
        <v>8</v>
      </c>
      <c r="D3">
        <v>1</v>
      </c>
      <c r="E3">
        <v>4</v>
      </c>
      <c r="F3">
        <v>2</v>
      </c>
      <c r="G3">
        <v>2</v>
      </c>
      <c r="H3">
        <v>2</v>
      </c>
      <c r="I3">
        <v>2</v>
      </c>
      <c r="J3">
        <v>0</v>
      </c>
      <c r="K3">
        <v>2</v>
      </c>
      <c r="L3">
        <v>5</v>
      </c>
      <c r="M3">
        <v>3</v>
      </c>
    </row>
    <row r="4" spans="1:13">
      <c r="A4" t="s">
        <v>1</v>
      </c>
      <c r="B4">
        <v>11</v>
      </c>
      <c r="C4">
        <v>10</v>
      </c>
      <c r="D4">
        <v>15</v>
      </c>
      <c r="E4">
        <v>21</v>
      </c>
      <c r="F4">
        <v>8</v>
      </c>
      <c r="G4">
        <v>16</v>
      </c>
      <c r="H4">
        <v>9</v>
      </c>
      <c r="I4">
        <v>11</v>
      </c>
      <c r="J4">
        <v>6</v>
      </c>
      <c r="K4">
        <v>10</v>
      </c>
      <c r="L4">
        <v>5</v>
      </c>
      <c r="M4">
        <v>11</v>
      </c>
    </row>
    <row r="5" spans="1:13">
      <c r="A5" t="s">
        <v>13</v>
      </c>
      <c r="B5">
        <v>618</v>
      </c>
      <c r="C5">
        <v>479</v>
      </c>
      <c r="D5">
        <v>545</v>
      </c>
      <c r="E5">
        <v>490</v>
      </c>
      <c r="F5">
        <v>482</v>
      </c>
      <c r="G5">
        <v>477</v>
      </c>
      <c r="H5">
        <v>484</v>
      </c>
      <c r="I5">
        <v>467</v>
      </c>
      <c r="J5">
        <v>598</v>
      </c>
      <c r="K5">
        <v>410</v>
      </c>
      <c r="L5">
        <v>479</v>
      </c>
      <c r="M5">
        <v>480</v>
      </c>
    </row>
    <row r="6" spans="1:13">
      <c r="A6" t="s">
        <v>14</v>
      </c>
      <c r="B6">
        <v>7747</v>
      </c>
      <c r="C6">
        <v>6757</v>
      </c>
      <c r="D6">
        <v>6795</v>
      </c>
      <c r="E6">
        <v>6293</v>
      </c>
      <c r="F6">
        <v>5844</v>
      </c>
      <c r="G6">
        <v>5535</v>
      </c>
      <c r="H6">
        <v>5711</v>
      </c>
      <c r="I6">
        <v>6268</v>
      </c>
      <c r="J6">
        <v>6165</v>
      </c>
      <c r="K6">
        <v>6531</v>
      </c>
      <c r="L6">
        <v>6774</v>
      </c>
      <c r="M6">
        <v>6956</v>
      </c>
    </row>
    <row r="7" spans="1:13">
      <c r="A7" t="s">
        <v>2</v>
      </c>
      <c r="B7">
        <v>485</v>
      </c>
      <c r="C7">
        <v>346</v>
      </c>
      <c r="D7">
        <v>439</v>
      </c>
      <c r="E7">
        <v>420</v>
      </c>
      <c r="F7">
        <v>354</v>
      </c>
      <c r="G7">
        <v>389</v>
      </c>
      <c r="H7">
        <v>427</v>
      </c>
      <c r="I7">
        <v>436</v>
      </c>
      <c r="J7">
        <v>388</v>
      </c>
      <c r="K7">
        <v>383</v>
      </c>
      <c r="L7">
        <v>405</v>
      </c>
      <c r="M7">
        <v>415</v>
      </c>
    </row>
    <row r="8" spans="1:13">
      <c r="A8" t="s">
        <v>15</v>
      </c>
      <c r="B8">
        <v>166</v>
      </c>
      <c r="C8">
        <v>134</v>
      </c>
      <c r="D8">
        <v>144</v>
      </c>
      <c r="E8">
        <v>142</v>
      </c>
      <c r="F8">
        <v>159</v>
      </c>
      <c r="G8">
        <v>140</v>
      </c>
      <c r="H8">
        <v>146</v>
      </c>
      <c r="I8">
        <v>154</v>
      </c>
      <c r="J8">
        <v>141</v>
      </c>
      <c r="K8">
        <v>150</v>
      </c>
      <c r="L8">
        <v>156</v>
      </c>
      <c r="M8">
        <v>152</v>
      </c>
    </row>
    <row r="9" spans="1:13">
      <c r="A9" t="s">
        <v>16</v>
      </c>
      <c r="B9">
        <v>3522</v>
      </c>
      <c r="C9">
        <v>2966</v>
      </c>
      <c r="D9">
        <v>3600</v>
      </c>
      <c r="E9">
        <v>3358</v>
      </c>
      <c r="F9">
        <v>3322</v>
      </c>
      <c r="G9">
        <v>3369</v>
      </c>
      <c r="H9">
        <v>3399</v>
      </c>
      <c r="I9">
        <v>3603</v>
      </c>
      <c r="J9">
        <v>3304</v>
      </c>
      <c r="K9">
        <v>3400</v>
      </c>
      <c r="L9">
        <v>3072</v>
      </c>
      <c r="M9">
        <v>3456</v>
      </c>
    </row>
    <row r="10" spans="1:13">
      <c r="A10" t="s">
        <v>17</v>
      </c>
      <c r="B10">
        <v>50</v>
      </c>
      <c r="C10">
        <v>43</v>
      </c>
      <c r="D10">
        <v>50</v>
      </c>
      <c r="E10">
        <v>32</v>
      </c>
      <c r="F10">
        <v>38</v>
      </c>
      <c r="G10">
        <v>46</v>
      </c>
      <c r="H10">
        <v>34</v>
      </c>
      <c r="I10">
        <v>35</v>
      </c>
      <c r="J10">
        <v>41</v>
      </c>
      <c r="K10">
        <v>33</v>
      </c>
      <c r="L10">
        <v>26</v>
      </c>
      <c r="M10">
        <v>48</v>
      </c>
    </row>
    <row r="11" spans="1:13">
      <c r="A11" t="s">
        <v>18</v>
      </c>
      <c r="B11">
        <v>2</v>
      </c>
      <c r="C11">
        <v>2</v>
      </c>
      <c r="D11">
        <v>13</v>
      </c>
      <c r="E11">
        <v>1</v>
      </c>
      <c r="F11">
        <v>4</v>
      </c>
      <c r="G11">
        <v>4</v>
      </c>
      <c r="H11">
        <v>2</v>
      </c>
      <c r="I11">
        <v>1</v>
      </c>
      <c r="J11">
        <v>8</v>
      </c>
      <c r="K11">
        <v>2</v>
      </c>
      <c r="L11">
        <v>4</v>
      </c>
      <c r="M11">
        <v>5</v>
      </c>
    </row>
    <row r="12" spans="1:13">
      <c r="A12" t="s">
        <v>19</v>
      </c>
      <c r="B12">
        <v>666</v>
      </c>
      <c r="C12">
        <v>562</v>
      </c>
      <c r="D12">
        <v>609</v>
      </c>
      <c r="E12">
        <v>526</v>
      </c>
      <c r="F12">
        <v>525</v>
      </c>
      <c r="G12">
        <v>465</v>
      </c>
      <c r="H12">
        <v>595</v>
      </c>
      <c r="I12">
        <v>530</v>
      </c>
      <c r="J12">
        <v>561</v>
      </c>
      <c r="K12">
        <v>514</v>
      </c>
      <c r="L12">
        <v>591</v>
      </c>
      <c r="M12">
        <v>612</v>
      </c>
    </row>
    <row r="13" spans="1:13">
      <c r="A13" t="s">
        <v>20</v>
      </c>
      <c r="B13">
        <v>105</v>
      </c>
      <c r="C13">
        <v>78</v>
      </c>
      <c r="D13">
        <v>106</v>
      </c>
      <c r="E13">
        <v>87</v>
      </c>
      <c r="F13">
        <v>83</v>
      </c>
      <c r="G13">
        <v>96</v>
      </c>
      <c r="H13">
        <v>96</v>
      </c>
      <c r="I13">
        <v>100</v>
      </c>
      <c r="J13">
        <v>91</v>
      </c>
      <c r="K13">
        <v>109</v>
      </c>
      <c r="L13">
        <v>115</v>
      </c>
      <c r="M13">
        <v>122</v>
      </c>
    </row>
    <row r="14" spans="1:13">
      <c r="A14" t="s">
        <v>21</v>
      </c>
      <c r="B14">
        <v>2874</v>
      </c>
      <c r="C14">
        <v>2494</v>
      </c>
      <c r="D14">
        <v>2861</v>
      </c>
      <c r="E14">
        <v>2690</v>
      </c>
      <c r="F14">
        <v>2451</v>
      </c>
      <c r="G14">
        <v>2254</v>
      </c>
      <c r="H14">
        <v>2425</v>
      </c>
      <c r="I14">
        <v>2322</v>
      </c>
      <c r="J14">
        <v>2417</v>
      </c>
      <c r="K14">
        <v>2500</v>
      </c>
      <c r="L14">
        <v>2611</v>
      </c>
      <c r="M14">
        <v>3136</v>
      </c>
    </row>
    <row r="15" spans="1:13">
      <c r="A15" t="s">
        <v>22</v>
      </c>
      <c r="B15">
        <v>735</v>
      </c>
      <c r="C15">
        <v>507</v>
      </c>
      <c r="D15">
        <v>548</v>
      </c>
      <c r="E15">
        <v>481</v>
      </c>
      <c r="F15">
        <v>559</v>
      </c>
      <c r="G15">
        <v>566</v>
      </c>
      <c r="H15">
        <v>542</v>
      </c>
      <c r="I15">
        <v>486</v>
      </c>
      <c r="J15">
        <v>536</v>
      </c>
      <c r="K15">
        <v>661</v>
      </c>
      <c r="L15">
        <v>684</v>
      </c>
      <c r="M15">
        <v>920</v>
      </c>
    </row>
    <row r="16" spans="1:13">
      <c r="A16" t="s">
        <v>23</v>
      </c>
      <c r="B16">
        <v>6928</v>
      </c>
      <c r="C16">
        <v>6421</v>
      </c>
      <c r="D16">
        <v>6145</v>
      </c>
      <c r="E16">
        <v>5551</v>
      </c>
      <c r="F16">
        <v>5416</v>
      </c>
      <c r="G16">
        <v>4421</v>
      </c>
      <c r="H16">
        <v>4844</v>
      </c>
      <c r="I16">
        <v>4825</v>
      </c>
      <c r="J16">
        <v>4760</v>
      </c>
      <c r="K16">
        <v>5076</v>
      </c>
      <c r="L16">
        <v>5410</v>
      </c>
      <c r="M16">
        <v>5640</v>
      </c>
    </row>
    <row r="17" spans="1:13">
      <c r="A17" t="s">
        <v>24</v>
      </c>
      <c r="B17">
        <v>702</v>
      </c>
      <c r="C17">
        <v>499</v>
      </c>
      <c r="D17">
        <v>586</v>
      </c>
      <c r="E17">
        <v>636</v>
      </c>
      <c r="F17">
        <v>643</v>
      </c>
      <c r="G17">
        <v>619</v>
      </c>
      <c r="H17">
        <v>602</v>
      </c>
      <c r="I17">
        <v>628</v>
      </c>
      <c r="J17">
        <v>793</v>
      </c>
      <c r="K17">
        <v>719</v>
      </c>
      <c r="L17">
        <v>651</v>
      </c>
      <c r="M17">
        <v>727</v>
      </c>
    </row>
    <row r="18" spans="1:13">
      <c r="A18" t="s">
        <v>25</v>
      </c>
      <c r="B18">
        <v>2</v>
      </c>
      <c r="C18">
        <v>3</v>
      </c>
      <c r="D18">
        <v>2</v>
      </c>
      <c r="E18">
        <v>5</v>
      </c>
      <c r="F18">
        <v>3</v>
      </c>
      <c r="G18">
        <v>3</v>
      </c>
      <c r="H18">
        <v>1</v>
      </c>
      <c r="I18">
        <v>0</v>
      </c>
      <c r="J18">
        <v>2</v>
      </c>
      <c r="K18">
        <v>1</v>
      </c>
      <c r="L18">
        <v>2</v>
      </c>
      <c r="M18">
        <v>3</v>
      </c>
    </row>
    <row r="19" spans="1:13">
      <c r="A19" t="s">
        <v>26</v>
      </c>
      <c r="B19">
        <v>4</v>
      </c>
      <c r="C19">
        <v>4</v>
      </c>
      <c r="D19">
        <v>3</v>
      </c>
      <c r="E19">
        <v>5</v>
      </c>
      <c r="F19">
        <v>1</v>
      </c>
      <c r="G19">
        <v>1</v>
      </c>
      <c r="H19">
        <v>3</v>
      </c>
      <c r="I19">
        <v>2</v>
      </c>
      <c r="J19">
        <v>2</v>
      </c>
      <c r="K19">
        <v>3</v>
      </c>
      <c r="L19">
        <v>4</v>
      </c>
      <c r="M19">
        <v>1</v>
      </c>
    </row>
    <row r="20" spans="1:13">
      <c r="A20" t="s">
        <v>27</v>
      </c>
      <c r="B20">
        <v>915</v>
      </c>
      <c r="C20">
        <v>906</v>
      </c>
      <c r="D20">
        <v>904</v>
      </c>
      <c r="E20">
        <v>890</v>
      </c>
      <c r="F20">
        <v>916</v>
      </c>
      <c r="G20">
        <v>896</v>
      </c>
      <c r="H20">
        <v>964</v>
      </c>
      <c r="I20">
        <v>1109</v>
      </c>
      <c r="J20">
        <v>1195</v>
      </c>
      <c r="K20">
        <v>1073</v>
      </c>
      <c r="L20">
        <v>1167</v>
      </c>
      <c r="M20">
        <v>1103</v>
      </c>
    </row>
    <row r="21" spans="1:13">
      <c r="A21" t="s">
        <v>28</v>
      </c>
      <c r="B21">
        <v>3</v>
      </c>
      <c r="C21">
        <v>10</v>
      </c>
      <c r="D21">
        <v>13</v>
      </c>
      <c r="E21">
        <v>12</v>
      </c>
      <c r="F21">
        <v>5</v>
      </c>
      <c r="G21">
        <v>5</v>
      </c>
      <c r="H21">
        <v>8</v>
      </c>
      <c r="I21">
        <v>5</v>
      </c>
      <c r="J21">
        <v>8</v>
      </c>
      <c r="K21">
        <v>3</v>
      </c>
      <c r="L21">
        <v>4</v>
      </c>
      <c r="M21">
        <v>7</v>
      </c>
    </row>
    <row r="22" spans="1:13">
      <c r="A22" t="s">
        <v>29</v>
      </c>
      <c r="B22">
        <v>1593</v>
      </c>
      <c r="C22">
        <v>1334</v>
      </c>
      <c r="D22">
        <v>1521</v>
      </c>
      <c r="E22">
        <v>1321</v>
      </c>
      <c r="F22">
        <v>1432</v>
      </c>
      <c r="G22">
        <v>1333</v>
      </c>
      <c r="H22">
        <v>1381</v>
      </c>
      <c r="I22">
        <v>1390</v>
      </c>
      <c r="J22">
        <v>1419</v>
      </c>
      <c r="K22">
        <v>1388</v>
      </c>
      <c r="L22">
        <v>1455</v>
      </c>
      <c r="M22">
        <v>1377</v>
      </c>
    </row>
    <row r="23" spans="1:13">
      <c r="A23" t="s">
        <v>30</v>
      </c>
      <c r="B23">
        <v>1</v>
      </c>
      <c r="C23">
        <v>0</v>
      </c>
      <c r="D23">
        <v>0</v>
      </c>
      <c r="E23">
        <v>1</v>
      </c>
      <c r="F23">
        <v>1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</row>
    <row r="24" spans="1:13">
      <c r="A24" t="s">
        <v>3</v>
      </c>
      <c r="B24">
        <v>143</v>
      </c>
      <c r="C24">
        <v>124</v>
      </c>
      <c r="D24">
        <v>186</v>
      </c>
      <c r="E24">
        <v>154</v>
      </c>
      <c r="F24">
        <v>206</v>
      </c>
      <c r="G24">
        <v>192</v>
      </c>
      <c r="H24">
        <v>183</v>
      </c>
      <c r="I24">
        <v>191</v>
      </c>
      <c r="J24">
        <v>162</v>
      </c>
      <c r="K24">
        <v>156</v>
      </c>
      <c r="L24">
        <v>193</v>
      </c>
      <c r="M24">
        <v>138</v>
      </c>
    </row>
    <row r="25" spans="1:13">
      <c r="A25" t="s">
        <v>31</v>
      </c>
      <c r="B25">
        <v>9</v>
      </c>
      <c r="C25">
        <v>14</v>
      </c>
      <c r="D25">
        <v>17</v>
      </c>
      <c r="E25">
        <v>13</v>
      </c>
      <c r="F25">
        <v>7</v>
      </c>
      <c r="G25">
        <v>10</v>
      </c>
      <c r="H25">
        <v>11</v>
      </c>
      <c r="I25">
        <v>10</v>
      </c>
      <c r="J25">
        <v>6</v>
      </c>
      <c r="K25">
        <v>14</v>
      </c>
      <c r="L25">
        <v>7</v>
      </c>
      <c r="M25">
        <v>15</v>
      </c>
    </row>
    <row r="26" spans="1:13">
      <c r="A26" t="s">
        <v>4</v>
      </c>
      <c r="B26">
        <v>3171</v>
      </c>
      <c r="C26">
        <v>2378</v>
      </c>
      <c r="D26">
        <v>3266</v>
      </c>
      <c r="E26">
        <v>2657</v>
      </c>
      <c r="F26">
        <v>3019</v>
      </c>
      <c r="G26">
        <v>2940</v>
      </c>
      <c r="H26">
        <v>3146</v>
      </c>
      <c r="I26">
        <v>2970</v>
      </c>
      <c r="J26">
        <v>2760</v>
      </c>
      <c r="K26">
        <v>2959</v>
      </c>
      <c r="L26">
        <v>3046</v>
      </c>
      <c r="M26">
        <v>3283</v>
      </c>
    </row>
    <row r="27" spans="1:13">
      <c r="A27" t="s">
        <v>32</v>
      </c>
      <c r="B27">
        <v>2492</v>
      </c>
      <c r="C27">
        <v>2334</v>
      </c>
      <c r="D27">
        <v>2514</v>
      </c>
      <c r="E27">
        <v>2252</v>
      </c>
      <c r="F27">
        <v>2256</v>
      </c>
      <c r="G27">
        <v>2134</v>
      </c>
      <c r="H27">
        <v>2543</v>
      </c>
      <c r="I27">
        <v>2461</v>
      </c>
      <c r="J27">
        <v>2267</v>
      </c>
      <c r="K27">
        <v>2410</v>
      </c>
      <c r="L27">
        <v>2213</v>
      </c>
      <c r="M27">
        <v>2213</v>
      </c>
    </row>
    <row r="28" spans="1:13">
      <c r="A28" t="s">
        <v>5</v>
      </c>
      <c r="B28">
        <v>2328</v>
      </c>
      <c r="C28">
        <v>1969</v>
      </c>
      <c r="D28">
        <v>2310</v>
      </c>
      <c r="E28">
        <v>1968</v>
      </c>
      <c r="F28">
        <v>2031</v>
      </c>
      <c r="G28">
        <v>1768</v>
      </c>
      <c r="H28">
        <v>1905</v>
      </c>
      <c r="I28">
        <v>1837</v>
      </c>
      <c r="J28">
        <v>1851</v>
      </c>
      <c r="K28">
        <v>1848</v>
      </c>
      <c r="L28">
        <v>1925</v>
      </c>
      <c r="M28">
        <v>1923</v>
      </c>
    </row>
    <row r="29" spans="1:13">
      <c r="A29" t="s">
        <v>33</v>
      </c>
      <c r="B29">
        <v>1580</v>
      </c>
      <c r="C29">
        <v>1467</v>
      </c>
      <c r="D29">
        <v>1748</v>
      </c>
      <c r="E29">
        <v>1955</v>
      </c>
      <c r="F29">
        <v>1874</v>
      </c>
      <c r="G29">
        <v>1672</v>
      </c>
      <c r="H29">
        <v>1802</v>
      </c>
      <c r="I29">
        <v>1776</v>
      </c>
      <c r="J29">
        <v>1668</v>
      </c>
      <c r="K29">
        <v>1722</v>
      </c>
      <c r="L29">
        <v>1644</v>
      </c>
      <c r="M29">
        <v>1379</v>
      </c>
    </row>
    <row r="30" spans="1:13">
      <c r="A30" t="s">
        <v>6</v>
      </c>
      <c r="B30">
        <v>7272</v>
      </c>
      <c r="C30">
        <v>6135</v>
      </c>
      <c r="D30">
        <v>7088</v>
      </c>
      <c r="E30">
        <v>6259</v>
      </c>
      <c r="F30">
        <v>5992</v>
      </c>
      <c r="G30">
        <v>5678</v>
      </c>
      <c r="H30">
        <v>5917</v>
      </c>
      <c r="I30">
        <v>5993</v>
      </c>
      <c r="J30">
        <v>5914</v>
      </c>
      <c r="K30">
        <v>6422</v>
      </c>
      <c r="L30">
        <v>6124</v>
      </c>
      <c r="M30">
        <v>6138</v>
      </c>
    </row>
    <row r="31" spans="1:13">
      <c r="A31" t="s">
        <v>34</v>
      </c>
      <c r="B31">
        <v>577</v>
      </c>
      <c r="C31">
        <v>500</v>
      </c>
      <c r="D31">
        <v>593</v>
      </c>
      <c r="E31">
        <v>504</v>
      </c>
      <c r="F31">
        <v>520</v>
      </c>
      <c r="G31">
        <v>493</v>
      </c>
      <c r="H31">
        <v>498</v>
      </c>
      <c r="I31">
        <v>487</v>
      </c>
      <c r="J31">
        <v>592</v>
      </c>
      <c r="K31">
        <v>509</v>
      </c>
      <c r="L31">
        <v>552</v>
      </c>
      <c r="M31">
        <v>523</v>
      </c>
    </row>
    <row r="32" spans="1:13">
      <c r="A32" t="s">
        <v>35</v>
      </c>
      <c r="B32">
        <v>65</v>
      </c>
      <c r="C32">
        <v>83</v>
      </c>
      <c r="D32">
        <v>54</v>
      </c>
      <c r="E32">
        <v>59</v>
      </c>
      <c r="F32">
        <v>44</v>
      </c>
      <c r="G32">
        <v>44</v>
      </c>
      <c r="H32">
        <v>61</v>
      </c>
      <c r="I32">
        <v>49</v>
      </c>
      <c r="J32">
        <v>58</v>
      </c>
      <c r="K32">
        <v>52</v>
      </c>
      <c r="L32">
        <v>47</v>
      </c>
      <c r="M32">
        <v>29</v>
      </c>
    </row>
    <row r="33" spans="1:13">
      <c r="A33" t="s">
        <v>37</v>
      </c>
      <c r="B33">
        <v>14367</v>
      </c>
      <c r="C33">
        <v>12873</v>
      </c>
      <c r="D33">
        <v>13219</v>
      </c>
      <c r="E33">
        <v>12147</v>
      </c>
      <c r="F33">
        <v>11965</v>
      </c>
      <c r="G33">
        <v>10678</v>
      </c>
      <c r="H33">
        <v>11369</v>
      </c>
      <c r="I33">
        <v>11290</v>
      </c>
      <c r="J33">
        <v>11662</v>
      </c>
      <c r="K33">
        <v>11986</v>
      </c>
      <c r="L33">
        <v>12559</v>
      </c>
      <c r="M33">
        <v>13818</v>
      </c>
    </row>
    <row r="34" spans="1:13">
      <c r="A34" t="s">
        <v>38</v>
      </c>
      <c r="B34">
        <v>16354</v>
      </c>
      <c r="C34">
        <v>17304</v>
      </c>
      <c r="D34">
        <v>15722</v>
      </c>
      <c r="E34">
        <v>14144</v>
      </c>
      <c r="F34">
        <v>14834</v>
      </c>
      <c r="G34">
        <v>14269</v>
      </c>
      <c r="H34">
        <v>14281</v>
      </c>
      <c r="I34">
        <v>14147</v>
      </c>
      <c r="J34">
        <v>15481</v>
      </c>
      <c r="K34">
        <v>14194</v>
      </c>
      <c r="L34">
        <v>13956</v>
      </c>
      <c r="M34">
        <v>15159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opLeftCell="A7" workbookViewId="0">
      <selection activeCell="A34" sqref="A34:A35"/>
    </sheetView>
  </sheetViews>
  <sheetFormatPr defaultRowHeight="15"/>
  <sheetData>
    <row r="1" spans="1:13">
      <c r="G1" t="s">
        <v>8</v>
      </c>
    </row>
    <row r="3" spans="1:13">
      <c r="G3" t="s">
        <v>10</v>
      </c>
    </row>
    <row r="4" spans="1:13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</row>
    <row r="5" spans="1:13">
      <c r="A5" t="s">
        <v>11</v>
      </c>
      <c r="B5">
        <v>439</v>
      </c>
      <c r="C5">
        <v>326</v>
      </c>
      <c r="D5">
        <v>382</v>
      </c>
      <c r="E5">
        <v>339</v>
      </c>
      <c r="F5">
        <v>347</v>
      </c>
      <c r="G5">
        <v>272</v>
      </c>
      <c r="H5">
        <v>306</v>
      </c>
      <c r="I5">
        <v>336</v>
      </c>
      <c r="J5">
        <v>351</v>
      </c>
      <c r="K5">
        <v>380</v>
      </c>
      <c r="L5">
        <v>340</v>
      </c>
      <c r="M5">
        <v>382</v>
      </c>
    </row>
    <row r="6" spans="1:13">
      <c r="A6" t="s">
        <v>12</v>
      </c>
      <c r="B6">
        <v>1</v>
      </c>
      <c r="C6">
        <v>8</v>
      </c>
      <c r="D6">
        <v>1</v>
      </c>
      <c r="E6">
        <v>4</v>
      </c>
      <c r="F6">
        <v>2</v>
      </c>
      <c r="G6">
        <v>2</v>
      </c>
      <c r="H6">
        <v>2</v>
      </c>
      <c r="I6">
        <v>2</v>
      </c>
      <c r="J6">
        <v>0</v>
      </c>
      <c r="K6">
        <v>2</v>
      </c>
      <c r="L6">
        <v>5</v>
      </c>
      <c r="M6">
        <v>3</v>
      </c>
    </row>
    <row r="7" spans="1:13">
      <c r="A7" t="s">
        <v>1</v>
      </c>
      <c r="B7">
        <v>11</v>
      </c>
      <c r="C7">
        <v>10</v>
      </c>
      <c r="D7">
        <v>15</v>
      </c>
      <c r="E7">
        <v>21</v>
      </c>
      <c r="F7">
        <v>8</v>
      </c>
      <c r="G7">
        <v>16</v>
      </c>
      <c r="H7">
        <v>9</v>
      </c>
      <c r="I7">
        <v>11</v>
      </c>
      <c r="J7">
        <v>6</v>
      </c>
      <c r="K7">
        <v>10</v>
      </c>
      <c r="L7">
        <v>5</v>
      </c>
      <c r="M7">
        <v>11</v>
      </c>
    </row>
    <row r="8" spans="1:13">
      <c r="A8" t="s">
        <v>13</v>
      </c>
      <c r="B8">
        <v>618</v>
      </c>
      <c r="C8">
        <v>479</v>
      </c>
      <c r="D8">
        <v>545</v>
      </c>
      <c r="E8">
        <v>490</v>
      </c>
      <c r="F8">
        <v>482</v>
      </c>
      <c r="G8">
        <v>477</v>
      </c>
      <c r="H8">
        <v>484</v>
      </c>
      <c r="I8">
        <v>467</v>
      </c>
      <c r="J8">
        <v>598</v>
      </c>
      <c r="K8">
        <v>410</v>
      </c>
      <c r="L8">
        <v>479</v>
      </c>
      <c r="M8">
        <v>480</v>
      </c>
    </row>
    <row r="9" spans="1:13">
      <c r="A9" t="s">
        <v>14</v>
      </c>
      <c r="B9">
        <v>7747</v>
      </c>
      <c r="C9">
        <v>6757</v>
      </c>
      <c r="D9">
        <v>6795</v>
      </c>
      <c r="E9">
        <v>6293</v>
      </c>
      <c r="F9">
        <v>5844</v>
      </c>
      <c r="G9">
        <v>5535</v>
      </c>
      <c r="H9">
        <v>5711</v>
      </c>
      <c r="I9">
        <v>6268</v>
      </c>
      <c r="J9">
        <v>6165</v>
      </c>
      <c r="K9">
        <v>6531</v>
      </c>
      <c r="L9">
        <v>6774</v>
      </c>
      <c r="M9">
        <v>6956</v>
      </c>
    </row>
    <row r="10" spans="1:13">
      <c r="A10" t="s">
        <v>2</v>
      </c>
      <c r="B10">
        <v>485</v>
      </c>
      <c r="C10">
        <v>346</v>
      </c>
      <c r="D10">
        <v>439</v>
      </c>
      <c r="E10">
        <v>420</v>
      </c>
      <c r="F10">
        <v>354</v>
      </c>
      <c r="G10">
        <v>389</v>
      </c>
      <c r="H10">
        <v>427</v>
      </c>
      <c r="I10">
        <v>436</v>
      </c>
      <c r="J10">
        <v>388</v>
      </c>
      <c r="K10">
        <v>383</v>
      </c>
      <c r="L10">
        <v>405</v>
      </c>
      <c r="M10">
        <v>415</v>
      </c>
    </row>
    <row r="11" spans="1:13">
      <c r="A11" t="s">
        <v>15</v>
      </c>
      <c r="B11">
        <v>166</v>
      </c>
      <c r="C11">
        <v>134</v>
      </c>
      <c r="D11">
        <v>144</v>
      </c>
      <c r="E11">
        <v>142</v>
      </c>
      <c r="F11">
        <v>159</v>
      </c>
      <c r="G11">
        <v>140</v>
      </c>
      <c r="H11">
        <v>146</v>
      </c>
      <c r="I11">
        <v>154</v>
      </c>
      <c r="J11">
        <v>141</v>
      </c>
      <c r="K11">
        <v>150</v>
      </c>
      <c r="L11">
        <v>156</v>
      </c>
      <c r="M11">
        <v>152</v>
      </c>
    </row>
    <row r="12" spans="1:13">
      <c r="A12" t="s">
        <v>16</v>
      </c>
      <c r="B12">
        <v>3522</v>
      </c>
      <c r="C12">
        <v>2966</v>
      </c>
      <c r="D12">
        <v>3600</v>
      </c>
      <c r="E12">
        <v>3358</v>
      </c>
      <c r="F12">
        <v>3322</v>
      </c>
      <c r="G12">
        <v>3369</v>
      </c>
      <c r="H12">
        <v>3399</v>
      </c>
      <c r="I12">
        <v>3603</v>
      </c>
      <c r="J12">
        <v>3304</v>
      </c>
      <c r="K12">
        <v>3400</v>
      </c>
      <c r="L12">
        <v>3072</v>
      </c>
      <c r="M12">
        <v>3456</v>
      </c>
    </row>
    <row r="13" spans="1:13">
      <c r="A13" t="s">
        <v>17</v>
      </c>
      <c r="B13">
        <v>54</v>
      </c>
      <c r="C13">
        <v>43</v>
      </c>
      <c r="D13">
        <v>55</v>
      </c>
      <c r="E13">
        <v>38</v>
      </c>
      <c r="F13">
        <v>44</v>
      </c>
      <c r="G13">
        <v>52</v>
      </c>
      <c r="H13">
        <v>38</v>
      </c>
      <c r="I13">
        <v>45</v>
      </c>
      <c r="J13">
        <v>48</v>
      </c>
      <c r="K13">
        <v>34</v>
      </c>
      <c r="L13">
        <v>31</v>
      </c>
      <c r="M13">
        <v>51</v>
      </c>
    </row>
    <row r="14" spans="1:13">
      <c r="A14" t="s">
        <v>18</v>
      </c>
      <c r="B14">
        <v>2</v>
      </c>
      <c r="C14">
        <v>2</v>
      </c>
      <c r="D14">
        <v>13</v>
      </c>
      <c r="E14">
        <v>1</v>
      </c>
      <c r="F14">
        <v>4</v>
      </c>
      <c r="G14">
        <v>4</v>
      </c>
      <c r="H14">
        <v>2</v>
      </c>
      <c r="I14">
        <v>1</v>
      </c>
      <c r="J14">
        <v>8</v>
      </c>
      <c r="K14">
        <v>2</v>
      </c>
      <c r="L14">
        <v>4</v>
      </c>
      <c r="M14">
        <v>5</v>
      </c>
    </row>
    <row r="15" spans="1:13">
      <c r="A15" t="s">
        <v>19</v>
      </c>
      <c r="B15">
        <v>666</v>
      </c>
      <c r="C15">
        <v>562</v>
      </c>
      <c r="D15">
        <v>609</v>
      </c>
      <c r="E15">
        <v>526</v>
      </c>
      <c r="F15">
        <v>525</v>
      </c>
      <c r="G15">
        <v>465</v>
      </c>
      <c r="H15">
        <v>595</v>
      </c>
      <c r="I15">
        <v>531</v>
      </c>
      <c r="J15">
        <v>561</v>
      </c>
      <c r="K15">
        <v>514</v>
      </c>
      <c r="L15">
        <v>591</v>
      </c>
      <c r="M15">
        <v>612</v>
      </c>
    </row>
    <row r="16" spans="1:13">
      <c r="A16" t="s">
        <v>20</v>
      </c>
      <c r="B16">
        <v>105</v>
      </c>
      <c r="C16">
        <v>78</v>
      </c>
      <c r="D16">
        <v>106</v>
      </c>
      <c r="E16">
        <v>87</v>
      </c>
      <c r="F16">
        <v>83</v>
      </c>
      <c r="G16">
        <v>96</v>
      </c>
      <c r="H16">
        <v>96</v>
      </c>
      <c r="I16">
        <v>100</v>
      </c>
      <c r="J16">
        <v>91</v>
      </c>
      <c r="K16">
        <v>109</v>
      </c>
      <c r="L16">
        <v>115</v>
      </c>
      <c r="M16">
        <v>122</v>
      </c>
    </row>
    <row r="17" spans="1:13">
      <c r="A17" t="s">
        <v>21</v>
      </c>
      <c r="B17">
        <v>2874</v>
      </c>
      <c r="C17">
        <v>2494</v>
      </c>
      <c r="D17">
        <v>2861</v>
      </c>
      <c r="E17">
        <v>2690</v>
      </c>
      <c r="F17">
        <v>2452</v>
      </c>
      <c r="G17">
        <v>2254</v>
      </c>
      <c r="H17">
        <v>2425</v>
      </c>
      <c r="I17">
        <v>2322</v>
      </c>
      <c r="J17">
        <v>2417</v>
      </c>
      <c r="K17">
        <v>2500</v>
      </c>
      <c r="L17">
        <v>2611</v>
      </c>
      <c r="M17">
        <v>3136</v>
      </c>
    </row>
    <row r="18" spans="1:13">
      <c r="A18" t="s">
        <v>22</v>
      </c>
      <c r="B18">
        <v>735</v>
      </c>
      <c r="C18">
        <v>507</v>
      </c>
      <c r="D18">
        <v>548</v>
      </c>
      <c r="E18">
        <v>481</v>
      </c>
      <c r="F18">
        <v>559</v>
      </c>
      <c r="G18">
        <v>566</v>
      </c>
      <c r="H18">
        <v>542</v>
      </c>
      <c r="I18">
        <v>486</v>
      </c>
      <c r="J18">
        <v>536</v>
      </c>
      <c r="K18">
        <v>661</v>
      </c>
      <c r="L18">
        <v>684</v>
      </c>
      <c r="M18">
        <v>920</v>
      </c>
    </row>
    <row r="19" spans="1:13">
      <c r="A19" t="s">
        <v>23</v>
      </c>
      <c r="B19">
        <v>6929</v>
      </c>
      <c r="C19">
        <v>6421</v>
      </c>
      <c r="D19">
        <v>6145</v>
      </c>
      <c r="E19">
        <v>5551</v>
      </c>
      <c r="F19">
        <v>5417</v>
      </c>
      <c r="G19">
        <v>4421</v>
      </c>
      <c r="H19">
        <v>4844</v>
      </c>
      <c r="I19">
        <v>4825</v>
      </c>
      <c r="J19">
        <v>4760</v>
      </c>
      <c r="K19">
        <v>5076</v>
      </c>
      <c r="L19">
        <v>5411</v>
      </c>
      <c r="M19">
        <v>5640</v>
      </c>
    </row>
    <row r="20" spans="1:13">
      <c r="A20" t="s">
        <v>24</v>
      </c>
      <c r="B20">
        <v>702</v>
      </c>
      <c r="C20">
        <v>499</v>
      </c>
      <c r="D20">
        <v>586</v>
      </c>
      <c r="E20">
        <v>636</v>
      </c>
      <c r="F20">
        <v>643</v>
      </c>
      <c r="G20">
        <v>619</v>
      </c>
      <c r="H20">
        <v>602</v>
      </c>
      <c r="I20">
        <v>628</v>
      </c>
      <c r="J20">
        <v>793</v>
      </c>
      <c r="K20">
        <v>719</v>
      </c>
      <c r="L20">
        <v>651</v>
      </c>
      <c r="M20">
        <v>727</v>
      </c>
    </row>
    <row r="21" spans="1:13">
      <c r="A21" t="s">
        <v>25</v>
      </c>
      <c r="B21">
        <v>2</v>
      </c>
      <c r="C21">
        <v>3</v>
      </c>
      <c r="D21">
        <v>2</v>
      </c>
      <c r="E21">
        <v>5</v>
      </c>
      <c r="F21">
        <v>3</v>
      </c>
      <c r="G21">
        <v>3</v>
      </c>
      <c r="H21">
        <v>1</v>
      </c>
      <c r="I21">
        <v>0</v>
      </c>
      <c r="J21">
        <v>2</v>
      </c>
      <c r="K21">
        <v>1</v>
      </c>
      <c r="L21">
        <v>2</v>
      </c>
      <c r="M21">
        <v>3</v>
      </c>
    </row>
    <row r="22" spans="1:13">
      <c r="A22" t="s">
        <v>26</v>
      </c>
      <c r="B22">
        <v>4</v>
      </c>
      <c r="C22">
        <v>4</v>
      </c>
      <c r="D22">
        <v>3</v>
      </c>
      <c r="E22">
        <v>5</v>
      </c>
      <c r="F22">
        <v>1</v>
      </c>
      <c r="G22">
        <v>1</v>
      </c>
      <c r="H22">
        <v>3</v>
      </c>
      <c r="I22">
        <v>2</v>
      </c>
      <c r="J22">
        <v>2</v>
      </c>
      <c r="K22">
        <v>3</v>
      </c>
      <c r="L22">
        <v>4</v>
      </c>
      <c r="M22">
        <v>1</v>
      </c>
    </row>
    <row r="23" spans="1:13">
      <c r="A23" t="s">
        <v>27</v>
      </c>
      <c r="B23">
        <v>915</v>
      </c>
      <c r="C23">
        <v>906</v>
      </c>
      <c r="D23">
        <v>904</v>
      </c>
      <c r="E23">
        <v>890</v>
      </c>
      <c r="F23">
        <v>916</v>
      </c>
      <c r="G23">
        <v>896</v>
      </c>
      <c r="H23">
        <v>964</v>
      </c>
      <c r="I23">
        <v>1110</v>
      </c>
      <c r="J23">
        <v>1195</v>
      </c>
      <c r="K23">
        <v>1073</v>
      </c>
      <c r="L23">
        <v>1167</v>
      </c>
      <c r="M23">
        <v>1103</v>
      </c>
    </row>
    <row r="24" spans="1:13">
      <c r="A24" t="s">
        <v>28</v>
      </c>
      <c r="B24">
        <v>3</v>
      </c>
      <c r="C24">
        <v>10</v>
      </c>
      <c r="D24">
        <v>13</v>
      </c>
      <c r="E24">
        <v>12</v>
      </c>
      <c r="F24">
        <v>5</v>
      </c>
      <c r="G24">
        <v>5</v>
      </c>
      <c r="H24">
        <v>8</v>
      </c>
      <c r="I24">
        <v>5</v>
      </c>
      <c r="J24">
        <v>8</v>
      </c>
      <c r="K24">
        <v>3</v>
      </c>
      <c r="L24">
        <v>4</v>
      </c>
      <c r="M24">
        <v>7</v>
      </c>
    </row>
    <row r="25" spans="1:13">
      <c r="A25" t="s">
        <v>29</v>
      </c>
      <c r="B25">
        <v>1593</v>
      </c>
      <c r="C25">
        <v>1334</v>
      </c>
      <c r="D25">
        <v>1521</v>
      </c>
      <c r="E25">
        <v>1321</v>
      </c>
      <c r="F25">
        <v>1432</v>
      </c>
      <c r="G25">
        <v>1333</v>
      </c>
      <c r="H25">
        <v>1381</v>
      </c>
      <c r="I25">
        <v>1390</v>
      </c>
      <c r="J25">
        <v>1419</v>
      </c>
      <c r="K25">
        <v>1388</v>
      </c>
      <c r="L25">
        <v>1455</v>
      </c>
      <c r="M25">
        <v>1377</v>
      </c>
    </row>
    <row r="26" spans="1:13">
      <c r="A26" t="s">
        <v>30</v>
      </c>
      <c r="B26">
        <v>1</v>
      </c>
      <c r="C26">
        <v>0</v>
      </c>
      <c r="D26">
        <v>0</v>
      </c>
      <c r="E26">
        <v>1</v>
      </c>
      <c r="F26">
        <v>1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0</v>
      </c>
    </row>
    <row r="27" spans="1:13">
      <c r="A27" t="s">
        <v>3</v>
      </c>
      <c r="B27">
        <v>143</v>
      </c>
      <c r="C27">
        <v>124</v>
      </c>
      <c r="D27">
        <v>186</v>
      </c>
      <c r="E27">
        <v>154</v>
      </c>
      <c r="F27">
        <v>206</v>
      </c>
      <c r="G27">
        <v>192</v>
      </c>
      <c r="H27">
        <v>183</v>
      </c>
      <c r="I27">
        <v>191</v>
      </c>
      <c r="J27">
        <v>163</v>
      </c>
      <c r="K27">
        <v>156</v>
      </c>
      <c r="L27">
        <v>193</v>
      </c>
      <c r="M27">
        <v>138</v>
      </c>
    </row>
    <row r="28" spans="1:13">
      <c r="A28" t="s">
        <v>31</v>
      </c>
      <c r="B28">
        <v>9</v>
      </c>
      <c r="C28">
        <v>14</v>
      </c>
      <c r="D28">
        <v>17</v>
      </c>
      <c r="E28">
        <v>13</v>
      </c>
      <c r="F28">
        <v>7</v>
      </c>
      <c r="G28">
        <v>10</v>
      </c>
      <c r="H28">
        <v>11</v>
      </c>
      <c r="I28">
        <v>10</v>
      </c>
      <c r="J28">
        <v>6</v>
      </c>
      <c r="K28">
        <v>14</v>
      </c>
      <c r="L28">
        <v>7</v>
      </c>
      <c r="M28">
        <v>15</v>
      </c>
    </row>
    <row r="29" spans="1:13">
      <c r="A29" t="s">
        <v>4</v>
      </c>
      <c r="B29">
        <v>3172</v>
      </c>
      <c r="C29">
        <v>2379</v>
      </c>
      <c r="D29">
        <v>3266</v>
      </c>
      <c r="E29">
        <v>2657</v>
      </c>
      <c r="F29">
        <v>3019</v>
      </c>
      <c r="G29">
        <v>2940</v>
      </c>
      <c r="H29">
        <v>3146</v>
      </c>
      <c r="I29">
        <v>2971</v>
      </c>
      <c r="J29">
        <v>2760</v>
      </c>
      <c r="K29">
        <v>2959</v>
      </c>
      <c r="L29">
        <v>3046</v>
      </c>
      <c r="M29">
        <v>3283</v>
      </c>
    </row>
    <row r="30" spans="1:13">
      <c r="A30" t="s">
        <v>32</v>
      </c>
      <c r="B30">
        <v>2512</v>
      </c>
      <c r="C30">
        <v>2352</v>
      </c>
      <c r="D30">
        <v>2538</v>
      </c>
      <c r="E30">
        <v>2272</v>
      </c>
      <c r="F30">
        <v>2276</v>
      </c>
      <c r="G30">
        <v>2158</v>
      </c>
      <c r="H30">
        <v>2564</v>
      </c>
      <c r="I30">
        <v>2473</v>
      </c>
      <c r="J30">
        <v>2282</v>
      </c>
      <c r="K30">
        <v>2436</v>
      </c>
      <c r="L30">
        <v>2229</v>
      </c>
      <c r="M30">
        <v>2228</v>
      </c>
    </row>
    <row r="31" spans="1:13">
      <c r="A31" t="s">
        <v>5</v>
      </c>
      <c r="B31">
        <v>2328</v>
      </c>
      <c r="C31">
        <v>1969</v>
      </c>
      <c r="D31">
        <v>2310</v>
      </c>
      <c r="E31">
        <v>1968</v>
      </c>
      <c r="F31">
        <v>2031</v>
      </c>
      <c r="G31">
        <v>1768</v>
      </c>
      <c r="H31">
        <v>1905</v>
      </c>
      <c r="I31">
        <v>1837</v>
      </c>
      <c r="J31">
        <v>1851</v>
      </c>
      <c r="K31">
        <v>1848</v>
      </c>
      <c r="L31">
        <v>1925</v>
      </c>
      <c r="M31">
        <v>1923</v>
      </c>
    </row>
    <row r="32" spans="1:13">
      <c r="A32" t="s">
        <v>33</v>
      </c>
      <c r="B32">
        <v>1580</v>
      </c>
      <c r="C32">
        <v>1467</v>
      </c>
      <c r="D32">
        <v>1748</v>
      </c>
      <c r="E32">
        <v>1955</v>
      </c>
      <c r="F32">
        <v>1874</v>
      </c>
      <c r="G32">
        <v>1672</v>
      </c>
      <c r="H32">
        <v>1802</v>
      </c>
      <c r="I32">
        <v>1776</v>
      </c>
      <c r="J32">
        <v>1668</v>
      </c>
      <c r="K32">
        <v>1722</v>
      </c>
      <c r="L32">
        <v>1644</v>
      </c>
      <c r="M32">
        <v>1379</v>
      </c>
    </row>
    <row r="33" spans="1:13">
      <c r="A33" t="s">
        <v>6</v>
      </c>
      <c r="B33">
        <v>7272</v>
      </c>
      <c r="C33">
        <v>6135</v>
      </c>
      <c r="D33">
        <v>7088</v>
      </c>
      <c r="E33">
        <v>6259</v>
      </c>
      <c r="F33">
        <v>5992</v>
      </c>
      <c r="G33">
        <v>5678</v>
      </c>
      <c r="H33">
        <v>5917</v>
      </c>
      <c r="I33">
        <v>5993</v>
      </c>
      <c r="J33">
        <v>5914</v>
      </c>
      <c r="K33">
        <v>6422</v>
      </c>
      <c r="L33">
        <v>6124</v>
      </c>
      <c r="M33">
        <v>6138</v>
      </c>
    </row>
    <row r="34" spans="1:13">
      <c r="A34" t="s">
        <v>34</v>
      </c>
      <c r="B34">
        <v>577</v>
      </c>
      <c r="C34">
        <v>500</v>
      </c>
      <c r="D34">
        <v>593</v>
      </c>
      <c r="E34">
        <v>504</v>
      </c>
      <c r="F34">
        <v>520</v>
      </c>
      <c r="G34">
        <v>493</v>
      </c>
      <c r="H34">
        <v>498</v>
      </c>
      <c r="I34">
        <v>487</v>
      </c>
      <c r="J34">
        <v>592</v>
      </c>
      <c r="K34">
        <v>509</v>
      </c>
      <c r="L34">
        <v>552</v>
      </c>
      <c r="M34">
        <v>523</v>
      </c>
    </row>
    <row r="35" spans="1:13">
      <c r="A35" t="s">
        <v>35</v>
      </c>
      <c r="B35">
        <v>65</v>
      </c>
      <c r="C35">
        <v>83</v>
      </c>
      <c r="D35">
        <v>54</v>
      </c>
      <c r="E35">
        <v>59</v>
      </c>
      <c r="F35">
        <v>44</v>
      </c>
      <c r="G35">
        <v>44</v>
      </c>
      <c r="H35">
        <v>61</v>
      </c>
      <c r="I35">
        <v>49</v>
      </c>
      <c r="J35">
        <v>58</v>
      </c>
      <c r="K35">
        <v>52</v>
      </c>
      <c r="L35">
        <v>47</v>
      </c>
      <c r="M35">
        <v>29</v>
      </c>
    </row>
    <row r="36" spans="1:13">
      <c r="A36" t="s">
        <v>37</v>
      </c>
      <c r="B36">
        <v>14369</v>
      </c>
      <c r="C36">
        <v>12874</v>
      </c>
      <c r="D36">
        <v>13220</v>
      </c>
      <c r="E36">
        <v>12147</v>
      </c>
      <c r="F36">
        <v>11967</v>
      </c>
      <c r="G36">
        <v>10678</v>
      </c>
      <c r="H36">
        <v>11369</v>
      </c>
      <c r="I36">
        <v>11292</v>
      </c>
      <c r="J36">
        <v>11662</v>
      </c>
      <c r="K36">
        <v>11986</v>
      </c>
      <c r="L36">
        <v>12560</v>
      </c>
      <c r="M36">
        <v>13818</v>
      </c>
    </row>
    <row r="37" spans="1:13">
      <c r="A37" t="s">
        <v>38</v>
      </c>
      <c r="B37">
        <v>16354</v>
      </c>
      <c r="C37">
        <v>17305</v>
      </c>
      <c r="D37">
        <v>15722</v>
      </c>
      <c r="E37">
        <v>14146</v>
      </c>
      <c r="F37">
        <v>14834</v>
      </c>
      <c r="G37">
        <v>14269</v>
      </c>
      <c r="H37">
        <v>14283</v>
      </c>
      <c r="I37">
        <v>14147</v>
      </c>
      <c r="J37">
        <v>15482</v>
      </c>
      <c r="K37">
        <v>14195</v>
      </c>
      <c r="L37">
        <v>13956</v>
      </c>
      <c r="M37">
        <v>15159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4" sqref="A34:A35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opLeftCell="A4" workbookViewId="0">
      <selection activeCell="A34" sqref="A34:A35"/>
    </sheetView>
  </sheetViews>
  <sheetFormatPr defaultRowHeight="15"/>
  <sheetData>
    <row r="1" spans="1:1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3">
      <c r="A2" t="s">
        <v>11</v>
      </c>
      <c r="B2">
        <v>406</v>
      </c>
      <c r="C2">
        <v>404</v>
      </c>
      <c r="D2">
        <v>445</v>
      </c>
      <c r="E2">
        <v>475</v>
      </c>
      <c r="F2">
        <v>369</v>
      </c>
      <c r="G2">
        <v>373</v>
      </c>
      <c r="H2">
        <v>368</v>
      </c>
      <c r="I2">
        <v>387</v>
      </c>
      <c r="J2">
        <v>425</v>
      </c>
      <c r="K2">
        <v>465</v>
      </c>
      <c r="L2">
        <v>461</v>
      </c>
      <c r="M2">
        <v>464</v>
      </c>
    </row>
    <row r="3" spans="1:13">
      <c r="A3" t="s">
        <v>12</v>
      </c>
      <c r="B3">
        <v>2</v>
      </c>
      <c r="C3">
        <v>6</v>
      </c>
      <c r="D3">
        <v>2</v>
      </c>
      <c r="E3">
        <v>1</v>
      </c>
      <c r="F3">
        <v>4</v>
      </c>
      <c r="G3">
        <v>5</v>
      </c>
      <c r="H3">
        <v>8</v>
      </c>
      <c r="I3">
        <v>4</v>
      </c>
      <c r="J3">
        <v>3</v>
      </c>
      <c r="K3">
        <v>7</v>
      </c>
      <c r="L3">
        <v>8</v>
      </c>
      <c r="M3">
        <v>6</v>
      </c>
    </row>
    <row r="4" spans="1:13">
      <c r="A4" t="s">
        <v>1</v>
      </c>
      <c r="B4">
        <v>18</v>
      </c>
      <c r="C4">
        <v>22</v>
      </c>
      <c r="D4">
        <v>18</v>
      </c>
      <c r="E4">
        <v>15</v>
      </c>
      <c r="F4">
        <v>16</v>
      </c>
      <c r="G4">
        <v>25</v>
      </c>
      <c r="H4">
        <v>15</v>
      </c>
      <c r="I4">
        <v>14</v>
      </c>
      <c r="J4">
        <v>19</v>
      </c>
      <c r="K4">
        <v>30</v>
      </c>
      <c r="L4">
        <v>18</v>
      </c>
      <c r="M4">
        <v>29</v>
      </c>
    </row>
    <row r="5" spans="1:13">
      <c r="A5" t="s">
        <v>13</v>
      </c>
      <c r="B5">
        <v>518</v>
      </c>
      <c r="C5">
        <v>497</v>
      </c>
      <c r="D5">
        <v>552</v>
      </c>
      <c r="E5">
        <v>549</v>
      </c>
      <c r="F5">
        <v>480</v>
      </c>
      <c r="G5">
        <v>421</v>
      </c>
      <c r="H5">
        <v>482</v>
      </c>
      <c r="I5">
        <v>530</v>
      </c>
      <c r="J5">
        <v>478</v>
      </c>
      <c r="K5">
        <v>511</v>
      </c>
      <c r="L5">
        <v>528</v>
      </c>
      <c r="M5">
        <v>509</v>
      </c>
    </row>
    <row r="6" spans="1:13">
      <c r="A6" t="s">
        <v>14</v>
      </c>
      <c r="B6">
        <v>6319</v>
      </c>
      <c r="C6">
        <v>6573</v>
      </c>
      <c r="D6">
        <v>6358</v>
      </c>
      <c r="E6">
        <v>5772</v>
      </c>
      <c r="F6">
        <v>5336</v>
      </c>
      <c r="G6">
        <v>4680</v>
      </c>
      <c r="H6">
        <v>5639</v>
      </c>
      <c r="I6">
        <v>5371</v>
      </c>
      <c r="J6">
        <v>5681</v>
      </c>
      <c r="K6">
        <v>6372</v>
      </c>
      <c r="L6">
        <v>5708</v>
      </c>
      <c r="M6">
        <v>6254</v>
      </c>
    </row>
    <row r="7" spans="1:13">
      <c r="A7" t="s">
        <v>2</v>
      </c>
      <c r="B7">
        <v>407</v>
      </c>
      <c r="C7">
        <v>329</v>
      </c>
      <c r="D7">
        <v>380</v>
      </c>
      <c r="E7">
        <v>428</v>
      </c>
      <c r="F7">
        <v>371</v>
      </c>
      <c r="G7">
        <v>368</v>
      </c>
      <c r="H7">
        <v>394</v>
      </c>
      <c r="I7">
        <v>390</v>
      </c>
      <c r="J7">
        <v>431</v>
      </c>
      <c r="K7">
        <v>412</v>
      </c>
      <c r="L7">
        <v>392</v>
      </c>
      <c r="M7">
        <v>403</v>
      </c>
    </row>
    <row r="8" spans="1:13">
      <c r="A8" t="s">
        <v>15</v>
      </c>
      <c r="B8">
        <v>174</v>
      </c>
      <c r="C8">
        <v>139</v>
      </c>
      <c r="D8">
        <v>111</v>
      </c>
      <c r="E8">
        <v>140</v>
      </c>
      <c r="F8">
        <v>145</v>
      </c>
      <c r="G8">
        <v>122</v>
      </c>
      <c r="H8">
        <v>144</v>
      </c>
      <c r="I8">
        <v>160</v>
      </c>
      <c r="J8">
        <v>153</v>
      </c>
      <c r="K8">
        <v>171</v>
      </c>
      <c r="L8">
        <v>142</v>
      </c>
      <c r="M8">
        <v>183</v>
      </c>
    </row>
    <row r="9" spans="1:13">
      <c r="A9" t="s">
        <v>16</v>
      </c>
      <c r="B9">
        <v>2827</v>
      </c>
      <c r="C9">
        <v>2865</v>
      </c>
      <c r="D9">
        <v>2929</v>
      </c>
      <c r="E9">
        <v>3056</v>
      </c>
      <c r="F9">
        <v>2869</v>
      </c>
      <c r="G9">
        <v>2940</v>
      </c>
      <c r="H9">
        <v>3019</v>
      </c>
      <c r="I9">
        <v>3208</v>
      </c>
      <c r="J9">
        <v>2864</v>
      </c>
      <c r="K9">
        <v>2992</v>
      </c>
      <c r="L9">
        <v>2622</v>
      </c>
      <c r="M9">
        <v>2758</v>
      </c>
    </row>
    <row r="10" spans="1:13">
      <c r="A10" t="s">
        <v>17</v>
      </c>
      <c r="B10">
        <v>49</v>
      </c>
      <c r="C10">
        <v>43</v>
      </c>
      <c r="D10">
        <v>59</v>
      </c>
      <c r="E10">
        <v>36</v>
      </c>
      <c r="F10">
        <v>38</v>
      </c>
      <c r="G10">
        <v>43</v>
      </c>
      <c r="H10">
        <v>50</v>
      </c>
      <c r="I10">
        <v>41</v>
      </c>
      <c r="J10">
        <v>45</v>
      </c>
      <c r="K10">
        <v>44</v>
      </c>
      <c r="L10">
        <v>46</v>
      </c>
      <c r="M10">
        <v>47</v>
      </c>
    </row>
    <row r="11" spans="1:13">
      <c r="A11" t="s">
        <v>18</v>
      </c>
      <c r="B11">
        <v>3</v>
      </c>
      <c r="C11">
        <v>7</v>
      </c>
      <c r="D11">
        <v>6</v>
      </c>
      <c r="E11">
        <v>1</v>
      </c>
      <c r="F11">
        <v>7</v>
      </c>
      <c r="G11">
        <v>1</v>
      </c>
      <c r="H11">
        <v>1</v>
      </c>
      <c r="I11">
        <v>1</v>
      </c>
      <c r="J11">
        <v>3</v>
      </c>
      <c r="K11">
        <v>2</v>
      </c>
      <c r="L11">
        <v>2</v>
      </c>
      <c r="M11">
        <v>3</v>
      </c>
    </row>
    <row r="12" spans="1:13">
      <c r="A12" t="s">
        <v>19</v>
      </c>
      <c r="B12">
        <v>618</v>
      </c>
      <c r="C12">
        <v>579</v>
      </c>
      <c r="D12">
        <v>599</v>
      </c>
      <c r="E12">
        <v>575</v>
      </c>
      <c r="F12">
        <v>599</v>
      </c>
      <c r="G12">
        <v>517</v>
      </c>
      <c r="H12">
        <v>631</v>
      </c>
      <c r="I12">
        <v>642</v>
      </c>
      <c r="J12">
        <v>668</v>
      </c>
      <c r="K12">
        <v>645</v>
      </c>
      <c r="L12">
        <v>663</v>
      </c>
      <c r="M12">
        <v>552</v>
      </c>
    </row>
    <row r="13" spans="1:13">
      <c r="A13" t="s">
        <v>20</v>
      </c>
      <c r="B13">
        <v>123</v>
      </c>
      <c r="C13">
        <v>114</v>
      </c>
      <c r="D13">
        <v>97</v>
      </c>
      <c r="E13">
        <v>107</v>
      </c>
      <c r="F13">
        <v>91</v>
      </c>
      <c r="G13">
        <v>120</v>
      </c>
      <c r="H13">
        <v>100</v>
      </c>
      <c r="I13">
        <v>103</v>
      </c>
      <c r="J13">
        <v>110</v>
      </c>
      <c r="K13">
        <v>110</v>
      </c>
      <c r="L13">
        <v>136</v>
      </c>
      <c r="M13">
        <v>107</v>
      </c>
    </row>
    <row r="14" spans="1:13">
      <c r="A14" t="s">
        <v>21</v>
      </c>
      <c r="B14">
        <v>3358</v>
      </c>
      <c r="C14">
        <v>3056</v>
      </c>
      <c r="D14">
        <v>3392</v>
      </c>
      <c r="E14">
        <v>3259</v>
      </c>
      <c r="F14">
        <v>3258</v>
      </c>
      <c r="G14">
        <v>3310</v>
      </c>
      <c r="H14">
        <v>3105</v>
      </c>
      <c r="I14">
        <v>3041</v>
      </c>
      <c r="J14">
        <v>3439</v>
      </c>
      <c r="K14">
        <v>4181</v>
      </c>
      <c r="L14">
        <v>4111</v>
      </c>
      <c r="M14">
        <v>4186</v>
      </c>
    </row>
    <row r="15" spans="1:13">
      <c r="A15" t="s">
        <v>22</v>
      </c>
      <c r="B15">
        <v>732</v>
      </c>
      <c r="C15">
        <v>621</v>
      </c>
      <c r="D15">
        <v>636</v>
      </c>
      <c r="E15">
        <v>727</v>
      </c>
      <c r="F15">
        <v>734</v>
      </c>
      <c r="G15">
        <v>698</v>
      </c>
      <c r="H15">
        <v>700</v>
      </c>
      <c r="I15">
        <v>759</v>
      </c>
      <c r="J15">
        <v>892</v>
      </c>
      <c r="K15">
        <v>944</v>
      </c>
      <c r="L15">
        <v>1102</v>
      </c>
      <c r="M15">
        <v>1329</v>
      </c>
    </row>
    <row r="16" spans="1:13">
      <c r="A16" t="s">
        <v>23</v>
      </c>
      <c r="B16">
        <v>7209</v>
      </c>
      <c r="C16">
        <v>7753</v>
      </c>
      <c r="D16">
        <v>7455</v>
      </c>
      <c r="E16">
        <v>6774</v>
      </c>
      <c r="F16">
        <v>7446</v>
      </c>
      <c r="G16">
        <v>8000</v>
      </c>
      <c r="H16">
        <v>7834</v>
      </c>
      <c r="I16">
        <v>8032</v>
      </c>
      <c r="J16">
        <v>8050</v>
      </c>
      <c r="K16">
        <v>8957</v>
      </c>
      <c r="L16">
        <v>8676</v>
      </c>
      <c r="M16">
        <v>7632</v>
      </c>
    </row>
    <row r="17" spans="1:13">
      <c r="A17" t="s">
        <v>24</v>
      </c>
      <c r="B17">
        <v>814</v>
      </c>
      <c r="C17">
        <v>813</v>
      </c>
      <c r="D17">
        <v>909</v>
      </c>
      <c r="E17">
        <v>896</v>
      </c>
      <c r="F17">
        <v>1026</v>
      </c>
      <c r="G17">
        <v>1116</v>
      </c>
      <c r="H17">
        <v>1144</v>
      </c>
      <c r="I17">
        <v>1173</v>
      </c>
      <c r="J17">
        <v>1310</v>
      </c>
      <c r="K17">
        <v>1526</v>
      </c>
      <c r="L17">
        <v>1611</v>
      </c>
      <c r="M17">
        <v>1395</v>
      </c>
    </row>
    <row r="18" spans="1:13">
      <c r="A18" t="s">
        <v>25</v>
      </c>
      <c r="B18">
        <v>2</v>
      </c>
      <c r="C18">
        <v>3</v>
      </c>
      <c r="D18">
        <v>3</v>
      </c>
      <c r="E18">
        <v>2</v>
      </c>
      <c r="F18">
        <v>0</v>
      </c>
      <c r="G18">
        <v>3</v>
      </c>
      <c r="H18">
        <v>1</v>
      </c>
      <c r="I18">
        <v>1</v>
      </c>
      <c r="J18">
        <v>2</v>
      </c>
      <c r="K18">
        <v>3</v>
      </c>
      <c r="L18">
        <v>2</v>
      </c>
      <c r="M18">
        <v>2</v>
      </c>
    </row>
    <row r="19" spans="1:13">
      <c r="A19" t="s">
        <v>26</v>
      </c>
      <c r="B19">
        <v>1</v>
      </c>
      <c r="C19">
        <v>2</v>
      </c>
      <c r="D19">
        <v>10</v>
      </c>
      <c r="E19">
        <v>2</v>
      </c>
      <c r="F19">
        <v>2</v>
      </c>
      <c r="G19">
        <v>3</v>
      </c>
      <c r="H19">
        <v>8</v>
      </c>
      <c r="I19">
        <v>2</v>
      </c>
      <c r="J19">
        <v>4</v>
      </c>
      <c r="K19">
        <v>3</v>
      </c>
      <c r="L19">
        <v>9</v>
      </c>
      <c r="M19">
        <v>5</v>
      </c>
    </row>
    <row r="20" spans="1:13">
      <c r="A20" t="s">
        <v>27</v>
      </c>
      <c r="B20">
        <v>1342</v>
      </c>
      <c r="C20">
        <v>1376</v>
      </c>
      <c r="D20">
        <v>1448</v>
      </c>
      <c r="E20">
        <v>1456</v>
      </c>
      <c r="F20">
        <v>1447</v>
      </c>
      <c r="G20">
        <v>1617</v>
      </c>
      <c r="H20">
        <v>1681</v>
      </c>
      <c r="I20">
        <v>1754</v>
      </c>
      <c r="J20">
        <v>1805</v>
      </c>
      <c r="K20">
        <v>1947</v>
      </c>
      <c r="L20">
        <v>1880</v>
      </c>
      <c r="M20">
        <v>1796</v>
      </c>
    </row>
    <row r="21" spans="1:13">
      <c r="A21" t="s">
        <v>28</v>
      </c>
      <c r="B21">
        <v>6</v>
      </c>
      <c r="C21">
        <v>4</v>
      </c>
      <c r="D21">
        <v>11</v>
      </c>
      <c r="E21">
        <v>8</v>
      </c>
      <c r="F21">
        <v>3</v>
      </c>
      <c r="G21">
        <v>5</v>
      </c>
      <c r="H21">
        <v>5</v>
      </c>
      <c r="I21">
        <v>7</v>
      </c>
      <c r="J21">
        <v>2</v>
      </c>
      <c r="K21">
        <v>8</v>
      </c>
      <c r="L21">
        <v>8</v>
      </c>
      <c r="M21">
        <v>5</v>
      </c>
    </row>
    <row r="22" spans="1:13">
      <c r="A22" t="s">
        <v>29</v>
      </c>
      <c r="B22">
        <v>1515</v>
      </c>
      <c r="C22">
        <v>1456</v>
      </c>
      <c r="D22">
        <v>1409</v>
      </c>
      <c r="E22">
        <v>1438</v>
      </c>
      <c r="F22">
        <v>1541</v>
      </c>
      <c r="G22">
        <v>1454</v>
      </c>
      <c r="H22">
        <v>1300</v>
      </c>
      <c r="I22">
        <v>1241</v>
      </c>
      <c r="J22">
        <v>1281</v>
      </c>
      <c r="K22">
        <v>1367</v>
      </c>
      <c r="L22">
        <v>1394</v>
      </c>
      <c r="M22">
        <v>1363</v>
      </c>
    </row>
    <row r="23" spans="1:13">
      <c r="A23" t="s">
        <v>30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2</v>
      </c>
      <c r="I23">
        <v>0</v>
      </c>
      <c r="J23">
        <v>1</v>
      </c>
      <c r="K23">
        <v>5</v>
      </c>
      <c r="L23">
        <v>1</v>
      </c>
      <c r="M23">
        <v>1</v>
      </c>
    </row>
    <row r="24" spans="1:13">
      <c r="A24" t="s">
        <v>3</v>
      </c>
      <c r="B24">
        <v>137</v>
      </c>
      <c r="C24">
        <v>118</v>
      </c>
      <c r="D24">
        <v>195</v>
      </c>
      <c r="E24">
        <v>151</v>
      </c>
      <c r="F24">
        <v>141</v>
      </c>
      <c r="G24">
        <v>109</v>
      </c>
      <c r="H24">
        <v>126</v>
      </c>
      <c r="I24">
        <v>109</v>
      </c>
      <c r="J24">
        <v>128</v>
      </c>
      <c r="K24">
        <v>152</v>
      </c>
      <c r="L24">
        <v>127</v>
      </c>
      <c r="M24">
        <v>117</v>
      </c>
    </row>
    <row r="25" spans="1:13">
      <c r="A25" t="s">
        <v>31</v>
      </c>
      <c r="B25">
        <v>5</v>
      </c>
      <c r="C25">
        <v>6</v>
      </c>
      <c r="D25">
        <v>6</v>
      </c>
      <c r="E25">
        <v>9</v>
      </c>
      <c r="F25">
        <v>7</v>
      </c>
      <c r="G25">
        <v>4</v>
      </c>
      <c r="H25">
        <v>3</v>
      </c>
      <c r="I25">
        <v>5</v>
      </c>
      <c r="J25">
        <v>3</v>
      </c>
      <c r="K25">
        <v>4</v>
      </c>
      <c r="L25">
        <v>10</v>
      </c>
      <c r="M25">
        <v>3</v>
      </c>
    </row>
    <row r="26" spans="1:13">
      <c r="A26" t="s">
        <v>4</v>
      </c>
      <c r="B26">
        <v>3042</v>
      </c>
      <c r="C26">
        <v>2673</v>
      </c>
      <c r="D26">
        <v>3271</v>
      </c>
      <c r="E26">
        <v>2936</v>
      </c>
      <c r="F26">
        <v>3360</v>
      </c>
      <c r="G26">
        <v>3097</v>
      </c>
      <c r="H26">
        <v>3129</v>
      </c>
      <c r="I26">
        <v>3484</v>
      </c>
      <c r="J26">
        <v>3038</v>
      </c>
      <c r="K26">
        <v>3279</v>
      </c>
      <c r="L26">
        <v>2798</v>
      </c>
      <c r="M26">
        <v>2805</v>
      </c>
    </row>
    <row r="27" spans="1:13">
      <c r="A27" t="s">
        <v>32</v>
      </c>
      <c r="B27">
        <v>2273</v>
      </c>
      <c r="C27">
        <v>2107</v>
      </c>
      <c r="D27">
        <v>2312</v>
      </c>
      <c r="E27">
        <v>2066</v>
      </c>
      <c r="F27">
        <v>2139</v>
      </c>
      <c r="G27">
        <v>1999</v>
      </c>
      <c r="H27">
        <v>2221</v>
      </c>
      <c r="I27">
        <v>2148</v>
      </c>
      <c r="J27">
        <v>2057</v>
      </c>
      <c r="K27">
        <v>1888</v>
      </c>
      <c r="L27">
        <v>1901</v>
      </c>
      <c r="M27">
        <v>2029</v>
      </c>
    </row>
    <row r="28" spans="1:13">
      <c r="A28" t="s">
        <v>5</v>
      </c>
      <c r="B28">
        <v>2341</v>
      </c>
      <c r="C28">
        <v>2103</v>
      </c>
      <c r="D28">
        <v>2499</v>
      </c>
      <c r="E28">
        <v>2392</v>
      </c>
      <c r="F28">
        <v>2417</v>
      </c>
      <c r="G28">
        <v>2393</v>
      </c>
      <c r="H28">
        <v>2399</v>
      </c>
      <c r="I28">
        <v>2084</v>
      </c>
      <c r="J28">
        <v>2365</v>
      </c>
      <c r="K28">
        <v>2480</v>
      </c>
      <c r="L28">
        <v>2712</v>
      </c>
      <c r="M28">
        <v>2505</v>
      </c>
    </row>
    <row r="29" spans="1:13">
      <c r="A29" t="s">
        <v>33</v>
      </c>
      <c r="B29">
        <v>1377</v>
      </c>
      <c r="C29">
        <v>1437</v>
      </c>
      <c r="D29">
        <v>1639</v>
      </c>
      <c r="E29">
        <v>1354</v>
      </c>
      <c r="F29">
        <v>1529</v>
      </c>
      <c r="G29">
        <v>1651</v>
      </c>
      <c r="H29">
        <v>1551</v>
      </c>
      <c r="I29">
        <v>1381</v>
      </c>
      <c r="J29">
        <v>1179</v>
      </c>
      <c r="K29">
        <v>1099</v>
      </c>
      <c r="L29">
        <v>1083</v>
      </c>
      <c r="M29">
        <v>1067</v>
      </c>
    </row>
    <row r="30" spans="1:13">
      <c r="A30" t="s">
        <v>6</v>
      </c>
      <c r="B30">
        <v>5660</v>
      </c>
      <c r="C30">
        <v>5767</v>
      </c>
      <c r="D30">
        <v>6167</v>
      </c>
      <c r="E30">
        <v>5317</v>
      </c>
      <c r="F30">
        <v>4999</v>
      </c>
      <c r="G30">
        <v>4981</v>
      </c>
      <c r="H30">
        <v>5178</v>
      </c>
      <c r="I30">
        <v>5239</v>
      </c>
      <c r="J30">
        <v>5489</v>
      </c>
      <c r="K30">
        <v>5537</v>
      </c>
      <c r="L30">
        <v>5197</v>
      </c>
      <c r="M30">
        <v>5317</v>
      </c>
    </row>
    <row r="31" spans="1:13">
      <c r="A31" t="s">
        <v>34</v>
      </c>
      <c r="B31">
        <v>606</v>
      </c>
      <c r="C31">
        <v>481</v>
      </c>
      <c r="D31">
        <v>501</v>
      </c>
      <c r="E31">
        <v>468</v>
      </c>
      <c r="F31">
        <v>456</v>
      </c>
      <c r="G31">
        <v>427</v>
      </c>
      <c r="H31">
        <v>497</v>
      </c>
      <c r="I31">
        <v>437</v>
      </c>
      <c r="J31">
        <v>463</v>
      </c>
      <c r="K31">
        <v>566</v>
      </c>
      <c r="L31">
        <v>493</v>
      </c>
      <c r="M31">
        <v>510</v>
      </c>
    </row>
    <row r="32" spans="1:13">
      <c r="A32" t="s">
        <v>35</v>
      </c>
      <c r="B32">
        <v>53</v>
      </c>
      <c r="C32">
        <v>49</v>
      </c>
      <c r="D32">
        <v>61</v>
      </c>
      <c r="E32">
        <v>78</v>
      </c>
      <c r="F32">
        <v>84</v>
      </c>
      <c r="G32">
        <v>75</v>
      </c>
      <c r="H32">
        <v>74</v>
      </c>
      <c r="I32">
        <v>74</v>
      </c>
      <c r="J32">
        <v>88</v>
      </c>
      <c r="K32">
        <v>87</v>
      </c>
      <c r="L32">
        <v>94</v>
      </c>
      <c r="M32">
        <v>108</v>
      </c>
    </row>
    <row r="33" spans="1:13">
      <c r="A33" t="s">
        <v>37</v>
      </c>
      <c r="B33">
        <v>15673</v>
      </c>
      <c r="C33">
        <v>16153</v>
      </c>
      <c r="D33">
        <v>16194</v>
      </c>
      <c r="E33">
        <v>15511</v>
      </c>
      <c r="F33">
        <v>16421</v>
      </c>
      <c r="G33">
        <v>17114</v>
      </c>
      <c r="H33">
        <v>16833</v>
      </c>
      <c r="I33">
        <v>17217</v>
      </c>
      <c r="J33">
        <v>18063</v>
      </c>
      <c r="K33">
        <v>20225</v>
      </c>
      <c r="L33">
        <v>20221</v>
      </c>
      <c r="M33">
        <v>19158</v>
      </c>
    </row>
    <row r="34" spans="1:13">
      <c r="A34" t="s">
        <v>38</v>
      </c>
      <c r="B34">
        <v>15915</v>
      </c>
      <c r="C34">
        <v>16560</v>
      </c>
      <c r="D34">
        <v>14172</v>
      </c>
      <c r="E34">
        <v>13033</v>
      </c>
      <c r="F34">
        <v>13517</v>
      </c>
      <c r="G34">
        <v>12735</v>
      </c>
      <c r="H34">
        <v>13281</v>
      </c>
      <c r="I34">
        <v>15951</v>
      </c>
      <c r="J34">
        <v>13867</v>
      </c>
      <c r="K34">
        <v>13703</v>
      </c>
      <c r="L34">
        <v>12992</v>
      </c>
      <c r="M34">
        <v>13518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43"/>
  <sheetViews>
    <sheetView topLeftCell="AR13" workbookViewId="0">
      <selection activeCell="A34" sqref="A34:A35"/>
    </sheetView>
  </sheetViews>
  <sheetFormatPr defaultRowHeight="15"/>
  <sheetData>
    <row r="1" spans="1:67">
      <c r="A1" t="s">
        <v>39</v>
      </c>
      <c r="B1" t="s">
        <v>11</v>
      </c>
      <c r="D1" t="s">
        <v>12</v>
      </c>
      <c r="F1" t="s">
        <v>1</v>
      </c>
      <c r="H1" t="s">
        <v>13</v>
      </c>
      <c r="J1" t="s">
        <v>14</v>
      </c>
      <c r="L1" t="s">
        <v>2</v>
      </c>
      <c r="N1" t="s">
        <v>15</v>
      </c>
      <c r="P1" t="s">
        <v>16</v>
      </c>
      <c r="R1" t="s">
        <v>17</v>
      </c>
      <c r="T1" t="s">
        <v>18</v>
      </c>
      <c r="V1" t="s">
        <v>19</v>
      </c>
      <c r="X1" t="s">
        <v>20</v>
      </c>
      <c r="Z1" t="s">
        <v>21</v>
      </c>
      <c r="AB1" t="s">
        <v>22</v>
      </c>
      <c r="AD1" t="s">
        <v>23</v>
      </c>
      <c r="AF1" t="s">
        <v>24</v>
      </c>
      <c r="AH1" t="s">
        <v>25</v>
      </c>
      <c r="AJ1" t="s">
        <v>26</v>
      </c>
      <c r="AL1" t="s">
        <v>27</v>
      </c>
      <c r="AN1" t="s">
        <v>28</v>
      </c>
      <c r="AP1" t="s">
        <v>29</v>
      </c>
      <c r="AR1" t="s">
        <v>30</v>
      </c>
      <c r="AT1" t="s">
        <v>3</v>
      </c>
      <c r="AV1" t="s">
        <v>31</v>
      </c>
      <c r="AX1" t="s">
        <v>4</v>
      </c>
      <c r="AZ1" t="s">
        <v>32</v>
      </c>
      <c r="BB1" t="s">
        <v>5</v>
      </c>
      <c r="BD1" t="s">
        <v>33</v>
      </c>
      <c r="BF1" t="s">
        <v>6</v>
      </c>
      <c r="BH1" t="s">
        <v>34</v>
      </c>
      <c r="BJ1" t="s">
        <v>35</v>
      </c>
      <c r="BL1" t="s">
        <v>37</v>
      </c>
      <c r="BN1" t="s">
        <v>38</v>
      </c>
    </row>
    <row r="2" spans="1:67">
      <c r="A2">
        <v>1</v>
      </c>
      <c r="B2">
        <v>464</v>
      </c>
      <c r="D2">
        <v>3</v>
      </c>
      <c r="F2">
        <v>15</v>
      </c>
      <c r="H2">
        <v>557</v>
      </c>
      <c r="J2">
        <v>9050</v>
      </c>
      <c r="L2">
        <v>555</v>
      </c>
      <c r="N2">
        <v>194</v>
      </c>
      <c r="P2">
        <v>4064</v>
      </c>
      <c r="R2">
        <v>66</v>
      </c>
      <c r="T2">
        <v>3</v>
      </c>
      <c r="V2">
        <v>774</v>
      </c>
      <c r="X2">
        <v>126</v>
      </c>
      <c r="Z2">
        <v>3206</v>
      </c>
      <c r="AB2">
        <v>489</v>
      </c>
      <c r="AD2">
        <v>6625</v>
      </c>
      <c r="AF2">
        <v>662</v>
      </c>
      <c r="AH2">
        <v>6</v>
      </c>
      <c r="AJ2">
        <v>4</v>
      </c>
      <c r="AL2">
        <v>473</v>
      </c>
      <c r="AN2">
        <v>9</v>
      </c>
      <c r="AP2">
        <v>1638</v>
      </c>
      <c r="AR2">
        <v>0</v>
      </c>
      <c r="AT2">
        <v>178</v>
      </c>
      <c r="AV2">
        <v>31</v>
      </c>
      <c r="AX2">
        <v>3017</v>
      </c>
      <c r="AZ2">
        <v>2356</v>
      </c>
      <c r="BB2">
        <v>2342</v>
      </c>
      <c r="BD2">
        <v>1490</v>
      </c>
      <c r="BF2">
        <v>9034</v>
      </c>
      <c r="BH2">
        <v>628</v>
      </c>
      <c r="BJ2">
        <v>50</v>
      </c>
      <c r="BL2">
        <v>13770</v>
      </c>
      <c r="BN2">
        <v>17262</v>
      </c>
    </row>
    <row r="3" spans="1:67">
      <c r="A3">
        <v>2</v>
      </c>
      <c r="B3">
        <v>482</v>
      </c>
      <c r="D3">
        <v>5</v>
      </c>
      <c r="F3">
        <v>16</v>
      </c>
      <c r="H3">
        <v>543</v>
      </c>
      <c r="J3">
        <v>8093</v>
      </c>
      <c r="L3">
        <v>555</v>
      </c>
      <c r="N3">
        <v>166</v>
      </c>
      <c r="P3">
        <v>3787</v>
      </c>
      <c r="R3">
        <v>63</v>
      </c>
      <c r="T3">
        <v>3</v>
      </c>
      <c r="V3">
        <v>728</v>
      </c>
      <c r="X3">
        <v>140</v>
      </c>
      <c r="Z3">
        <v>3025</v>
      </c>
      <c r="AB3">
        <v>418</v>
      </c>
      <c r="AD3">
        <v>6555</v>
      </c>
      <c r="AF3">
        <v>621</v>
      </c>
      <c r="AH3">
        <v>4</v>
      </c>
      <c r="AJ3">
        <v>5</v>
      </c>
      <c r="AL3">
        <v>461</v>
      </c>
      <c r="AN3">
        <v>14</v>
      </c>
      <c r="AP3">
        <v>1484</v>
      </c>
      <c r="AR3">
        <v>0</v>
      </c>
      <c r="AT3">
        <v>154</v>
      </c>
      <c r="AV3">
        <v>18</v>
      </c>
      <c r="AX3">
        <v>2873</v>
      </c>
      <c r="AZ3">
        <v>2126</v>
      </c>
      <c r="BB3">
        <v>2167</v>
      </c>
      <c r="BD3">
        <v>1292</v>
      </c>
      <c r="BF3">
        <v>8049</v>
      </c>
      <c r="BH3">
        <v>520</v>
      </c>
      <c r="BJ3">
        <v>56</v>
      </c>
      <c r="BL3">
        <v>13261</v>
      </c>
      <c r="BN3">
        <v>15856</v>
      </c>
    </row>
    <row r="4" spans="1:67">
      <c r="A4">
        <v>3</v>
      </c>
      <c r="B4">
        <v>510</v>
      </c>
      <c r="D4">
        <v>5</v>
      </c>
      <c r="F4">
        <v>10</v>
      </c>
      <c r="H4">
        <v>544</v>
      </c>
      <c r="J4">
        <v>8357</v>
      </c>
      <c r="L4">
        <v>479</v>
      </c>
      <c r="N4">
        <v>214</v>
      </c>
      <c r="P4">
        <v>3938</v>
      </c>
      <c r="R4">
        <v>59</v>
      </c>
      <c r="T4">
        <v>2</v>
      </c>
      <c r="V4">
        <v>773</v>
      </c>
      <c r="X4">
        <v>125</v>
      </c>
      <c r="Z4">
        <v>2947</v>
      </c>
      <c r="AB4">
        <v>401</v>
      </c>
      <c r="AD4">
        <v>7014</v>
      </c>
      <c r="AF4">
        <v>639</v>
      </c>
      <c r="AH4">
        <v>2</v>
      </c>
      <c r="AJ4">
        <v>4</v>
      </c>
      <c r="AL4">
        <v>555</v>
      </c>
      <c r="AN4">
        <v>16</v>
      </c>
      <c r="AP4">
        <v>1640</v>
      </c>
      <c r="AR4">
        <v>1</v>
      </c>
      <c r="AT4">
        <v>175</v>
      </c>
      <c r="AV4">
        <v>17</v>
      </c>
      <c r="AX4">
        <v>2745</v>
      </c>
      <c r="AZ4">
        <v>2046</v>
      </c>
      <c r="BB4">
        <v>2355</v>
      </c>
      <c r="BD4">
        <v>1541</v>
      </c>
      <c r="BF4">
        <v>8154</v>
      </c>
      <c r="BH4">
        <v>563</v>
      </c>
      <c r="BJ4">
        <v>46</v>
      </c>
      <c r="BL4">
        <v>13711</v>
      </c>
      <c r="BN4">
        <v>18003</v>
      </c>
    </row>
    <row r="5" spans="1:67">
      <c r="A5">
        <v>4</v>
      </c>
      <c r="B5">
        <v>450</v>
      </c>
      <c r="D5">
        <v>1</v>
      </c>
      <c r="F5">
        <v>17</v>
      </c>
      <c r="H5">
        <v>559</v>
      </c>
      <c r="J5">
        <v>7484</v>
      </c>
      <c r="L5">
        <v>469</v>
      </c>
      <c r="N5">
        <v>194</v>
      </c>
      <c r="P5">
        <v>3638</v>
      </c>
      <c r="R5">
        <v>41</v>
      </c>
      <c r="T5">
        <v>3</v>
      </c>
      <c r="V5">
        <v>758</v>
      </c>
      <c r="X5">
        <v>120</v>
      </c>
      <c r="Z5">
        <v>3073</v>
      </c>
      <c r="AB5">
        <v>371</v>
      </c>
      <c r="AD5">
        <v>6777</v>
      </c>
      <c r="AF5">
        <v>657</v>
      </c>
      <c r="AH5">
        <v>3</v>
      </c>
      <c r="AJ5">
        <v>5</v>
      </c>
      <c r="AL5">
        <v>554</v>
      </c>
      <c r="AN5">
        <v>9</v>
      </c>
      <c r="AP5">
        <v>1498</v>
      </c>
      <c r="AR5">
        <v>0</v>
      </c>
      <c r="AT5">
        <v>129</v>
      </c>
      <c r="AV5">
        <v>14</v>
      </c>
      <c r="AX5">
        <v>2700</v>
      </c>
      <c r="AZ5">
        <v>2161</v>
      </c>
      <c r="BB5">
        <v>2426</v>
      </c>
      <c r="BD5">
        <v>1706</v>
      </c>
      <c r="BF5">
        <v>7440</v>
      </c>
      <c r="BH5">
        <v>532</v>
      </c>
      <c r="BJ5">
        <v>37</v>
      </c>
      <c r="BL5">
        <v>13708</v>
      </c>
      <c r="BN5">
        <v>14402</v>
      </c>
    </row>
    <row r="6" spans="1:67">
      <c r="A6">
        <v>5</v>
      </c>
      <c r="B6">
        <v>444</v>
      </c>
      <c r="D6">
        <v>3</v>
      </c>
      <c r="F6">
        <v>8</v>
      </c>
      <c r="H6">
        <v>505</v>
      </c>
      <c r="J6">
        <v>6249</v>
      </c>
      <c r="L6">
        <v>442</v>
      </c>
      <c r="N6">
        <v>161</v>
      </c>
      <c r="P6">
        <v>3941</v>
      </c>
      <c r="R6">
        <v>32</v>
      </c>
      <c r="T6">
        <v>3</v>
      </c>
      <c r="V6">
        <v>728</v>
      </c>
      <c r="X6">
        <v>139</v>
      </c>
      <c r="Z6">
        <v>3073</v>
      </c>
      <c r="AB6">
        <v>520</v>
      </c>
      <c r="AD6">
        <v>7033</v>
      </c>
      <c r="AF6">
        <v>571</v>
      </c>
      <c r="AH6">
        <v>1</v>
      </c>
      <c r="AJ6">
        <v>4</v>
      </c>
      <c r="AL6">
        <v>573</v>
      </c>
      <c r="AN6">
        <v>9</v>
      </c>
      <c r="AP6">
        <v>1510</v>
      </c>
      <c r="AR6">
        <v>0</v>
      </c>
      <c r="AT6">
        <v>163</v>
      </c>
      <c r="AV6">
        <v>17</v>
      </c>
      <c r="AX6">
        <v>2864</v>
      </c>
      <c r="AZ6">
        <v>2086</v>
      </c>
      <c r="BB6">
        <v>2495</v>
      </c>
      <c r="BD6">
        <v>1934</v>
      </c>
      <c r="BF6">
        <v>6689</v>
      </c>
      <c r="BH6">
        <v>451</v>
      </c>
      <c r="BJ6">
        <v>53</v>
      </c>
      <c r="BL6">
        <v>13930</v>
      </c>
      <c r="BN6">
        <v>14231</v>
      </c>
    </row>
    <row r="7" spans="1:67">
      <c r="A7">
        <v>6</v>
      </c>
      <c r="B7">
        <v>377</v>
      </c>
      <c r="D7">
        <v>1</v>
      </c>
      <c r="F7">
        <v>18</v>
      </c>
      <c r="H7">
        <v>503</v>
      </c>
      <c r="J7">
        <v>7229</v>
      </c>
      <c r="L7">
        <v>429</v>
      </c>
      <c r="N7">
        <v>185</v>
      </c>
      <c r="P7">
        <v>3831</v>
      </c>
      <c r="R7">
        <v>25</v>
      </c>
      <c r="T7">
        <v>3</v>
      </c>
      <c r="V7">
        <v>649</v>
      </c>
      <c r="X7">
        <v>104</v>
      </c>
      <c r="Z7">
        <v>2635</v>
      </c>
      <c r="AB7">
        <v>386</v>
      </c>
      <c r="AD7">
        <v>6716</v>
      </c>
      <c r="AF7">
        <v>565</v>
      </c>
      <c r="AH7">
        <v>0</v>
      </c>
      <c r="AJ7">
        <v>2</v>
      </c>
      <c r="AL7">
        <v>616</v>
      </c>
      <c r="AN7">
        <v>6</v>
      </c>
      <c r="AP7">
        <v>1391</v>
      </c>
      <c r="AR7">
        <v>0</v>
      </c>
      <c r="AT7">
        <v>134</v>
      </c>
      <c r="AV7">
        <v>13</v>
      </c>
      <c r="AX7">
        <v>2793</v>
      </c>
      <c r="AZ7">
        <v>2040</v>
      </c>
      <c r="BB7">
        <v>2003</v>
      </c>
      <c r="BD7">
        <v>1523</v>
      </c>
      <c r="BF7">
        <v>6843</v>
      </c>
      <c r="BH7">
        <v>447</v>
      </c>
      <c r="BJ7">
        <v>45</v>
      </c>
      <c r="BL7">
        <v>12813</v>
      </c>
      <c r="BN7">
        <v>15061</v>
      </c>
    </row>
    <row r="8" spans="1:67">
      <c r="A8">
        <v>7</v>
      </c>
      <c r="B8">
        <v>370</v>
      </c>
      <c r="D8">
        <v>4</v>
      </c>
      <c r="F8">
        <v>14</v>
      </c>
      <c r="H8">
        <v>439</v>
      </c>
      <c r="J8">
        <v>6070</v>
      </c>
      <c r="L8">
        <v>442</v>
      </c>
      <c r="N8">
        <v>156</v>
      </c>
      <c r="P8">
        <v>3573</v>
      </c>
      <c r="R8">
        <v>38</v>
      </c>
      <c r="T8">
        <v>2</v>
      </c>
      <c r="V8">
        <v>650</v>
      </c>
      <c r="X8">
        <v>95</v>
      </c>
      <c r="Z8">
        <v>2479</v>
      </c>
      <c r="AB8">
        <v>442</v>
      </c>
      <c r="AD8">
        <v>7196</v>
      </c>
      <c r="AF8">
        <v>592</v>
      </c>
      <c r="AH8">
        <v>2</v>
      </c>
      <c r="AJ8">
        <v>1</v>
      </c>
      <c r="AL8">
        <v>647</v>
      </c>
      <c r="AN8">
        <v>14</v>
      </c>
      <c r="AP8">
        <v>1456</v>
      </c>
      <c r="AR8">
        <v>0</v>
      </c>
      <c r="AT8">
        <v>125</v>
      </c>
      <c r="AV8">
        <v>6</v>
      </c>
      <c r="AX8">
        <v>3146</v>
      </c>
      <c r="AZ8">
        <v>2220</v>
      </c>
      <c r="BB8">
        <v>2105</v>
      </c>
      <c r="BD8">
        <v>2110</v>
      </c>
      <c r="BF8">
        <v>6376</v>
      </c>
      <c r="BH8">
        <v>429</v>
      </c>
      <c r="BJ8">
        <v>57</v>
      </c>
      <c r="BL8">
        <v>13364</v>
      </c>
      <c r="BN8">
        <v>16352</v>
      </c>
    </row>
    <row r="9" spans="1:67">
      <c r="A9">
        <v>8</v>
      </c>
      <c r="B9">
        <v>373</v>
      </c>
      <c r="D9">
        <v>4</v>
      </c>
      <c r="F9">
        <v>9</v>
      </c>
      <c r="H9">
        <v>419</v>
      </c>
      <c r="J9">
        <v>6250</v>
      </c>
      <c r="L9">
        <v>450</v>
      </c>
      <c r="N9">
        <v>185</v>
      </c>
      <c r="P9">
        <v>3964</v>
      </c>
      <c r="R9">
        <v>36</v>
      </c>
      <c r="T9">
        <v>3</v>
      </c>
      <c r="V9">
        <v>546</v>
      </c>
      <c r="X9">
        <v>104</v>
      </c>
      <c r="Z9">
        <v>2411</v>
      </c>
      <c r="AB9">
        <v>448</v>
      </c>
      <c r="AD9">
        <v>6715</v>
      </c>
      <c r="AF9">
        <v>505</v>
      </c>
      <c r="AH9">
        <v>3</v>
      </c>
      <c r="AJ9">
        <v>2</v>
      </c>
      <c r="AL9">
        <v>748</v>
      </c>
      <c r="AN9">
        <v>5</v>
      </c>
      <c r="AP9">
        <v>1493</v>
      </c>
      <c r="AR9">
        <v>0</v>
      </c>
      <c r="AT9">
        <v>139</v>
      </c>
      <c r="AV9">
        <v>7</v>
      </c>
      <c r="AX9">
        <v>2871</v>
      </c>
      <c r="AZ9">
        <v>2436</v>
      </c>
      <c r="BB9">
        <v>1995</v>
      </c>
      <c r="BD9">
        <v>1677</v>
      </c>
      <c r="BF9">
        <v>6609</v>
      </c>
      <c r="BH9">
        <v>493</v>
      </c>
      <c r="BJ9">
        <v>45</v>
      </c>
      <c r="BL9">
        <v>12513</v>
      </c>
      <c r="BN9">
        <v>13681</v>
      </c>
    </row>
    <row r="10" spans="1:67">
      <c r="A10">
        <v>9</v>
      </c>
      <c r="B10">
        <v>345</v>
      </c>
      <c r="D10">
        <v>4</v>
      </c>
      <c r="F10">
        <v>7</v>
      </c>
      <c r="H10">
        <v>528</v>
      </c>
      <c r="J10">
        <v>6884</v>
      </c>
      <c r="L10">
        <v>482</v>
      </c>
      <c r="N10">
        <v>153</v>
      </c>
      <c r="P10">
        <v>4112</v>
      </c>
      <c r="R10">
        <v>47</v>
      </c>
      <c r="T10">
        <v>2</v>
      </c>
      <c r="V10">
        <v>512</v>
      </c>
      <c r="X10">
        <v>76</v>
      </c>
      <c r="Z10">
        <v>2270</v>
      </c>
      <c r="AB10">
        <v>481</v>
      </c>
      <c r="AD10">
        <v>6478</v>
      </c>
      <c r="AF10">
        <v>533</v>
      </c>
      <c r="AH10">
        <v>1</v>
      </c>
      <c r="AJ10">
        <v>6</v>
      </c>
      <c r="AL10">
        <v>759</v>
      </c>
      <c r="AN10">
        <v>2</v>
      </c>
      <c r="AP10">
        <v>1341</v>
      </c>
      <c r="AR10">
        <v>0</v>
      </c>
      <c r="AT10">
        <v>152</v>
      </c>
      <c r="AV10">
        <v>9</v>
      </c>
      <c r="AX10">
        <v>3000</v>
      </c>
      <c r="AZ10">
        <v>2480</v>
      </c>
      <c r="BB10">
        <v>1951</v>
      </c>
      <c r="BD10">
        <v>2317</v>
      </c>
      <c r="BF10">
        <v>7125</v>
      </c>
      <c r="BH10">
        <v>510</v>
      </c>
      <c r="BJ10">
        <v>49</v>
      </c>
      <c r="BL10">
        <v>12117</v>
      </c>
      <c r="BN10">
        <v>13982</v>
      </c>
    </row>
    <row r="11" spans="1:67">
      <c r="A11">
        <v>10</v>
      </c>
      <c r="B11">
        <v>375</v>
      </c>
      <c r="D11">
        <v>3</v>
      </c>
      <c r="F11">
        <v>11</v>
      </c>
      <c r="H11">
        <v>542</v>
      </c>
      <c r="J11">
        <v>7247</v>
      </c>
      <c r="L11">
        <v>474</v>
      </c>
      <c r="N11">
        <v>163</v>
      </c>
      <c r="P11">
        <v>4014</v>
      </c>
      <c r="R11">
        <v>37</v>
      </c>
      <c r="T11">
        <v>4</v>
      </c>
      <c r="V11">
        <v>499</v>
      </c>
      <c r="X11">
        <v>82</v>
      </c>
      <c r="Z11">
        <v>2289</v>
      </c>
      <c r="AB11">
        <v>545</v>
      </c>
      <c r="AD11">
        <v>6741</v>
      </c>
      <c r="AF11">
        <v>649</v>
      </c>
      <c r="AH11">
        <v>4</v>
      </c>
      <c r="AJ11">
        <v>4</v>
      </c>
      <c r="AL11">
        <v>793</v>
      </c>
      <c r="AN11">
        <v>6</v>
      </c>
      <c r="AP11">
        <v>1429</v>
      </c>
      <c r="AR11">
        <v>0</v>
      </c>
      <c r="AT11">
        <v>184</v>
      </c>
      <c r="AV11">
        <v>8</v>
      </c>
      <c r="AX11">
        <v>3298</v>
      </c>
      <c r="AZ11">
        <v>2344</v>
      </c>
      <c r="BB11">
        <v>1860</v>
      </c>
      <c r="BD11">
        <v>1661</v>
      </c>
      <c r="BF11">
        <v>7224</v>
      </c>
      <c r="BH11">
        <v>524</v>
      </c>
      <c r="BJ11">
        <v>45</v>
      </c>
      <c r="BL11">
        <v>12827</v>
      </c>
      <c r="BN11">
        <v>14535</v>
      </c>
    </row>
    <row r="12" spans="1:67">
      <c r="A12">
        <v>11</v>
      </c>
      <c r="B12">
        <v>345</v>
      </c>
      <c r="D12">
        <v>2</v>
      </c>
      <c r="F12">
        <v>11</v>
      </c>
      <c r="H12">
        <v>582</v>
      </c>
      <c r="J12">
        <v>7044</v>
      </c>
      <c r="L12">
        <v>472</v>
      </c>
      <c r="N12">
        <v>156</v>
      </c>
      <c r="P12">
        <v>3821</v>
      </c>
      <c r="R12">
        <v>42</v>
      </c>
      <c r="T12">
        <v>4</v>
      </c>
      <c r="V12">
        <v>524</v>
      </c>
      <c r="X12">
        <v>97</v>
      </c>
      <c r="Z12">
        <v>2413</v>
      </c>
      <c r="AB12">
        <v>602</v>
      </c>
      <c r="AD12">
        <v>6248</v>
      </c>
      <c r="AF12">
        <v>609</v>
      </c>
      <c r="AH12">
        <v>2</v>
      </c>
      <c r="AJ12">
        <v>2</v>
      </c>
      <c r="AL12">
        <v>820</v>
      </c>
      <c r="AN12">
        <v>6</v>
      </c>
      <c r="AP12">
        <v>1377</v>
      </c>
      <c r="AR12">
        <v>0</v>
      </c>
      <c r="AT12">
        <v>149</v>
      </c>
      <c r="AV12">
        <v>6</v>
      </c>
      <c r="AX12">
        <v>2824</v>
      </c>
      <c r="AZ12">
        <v>2414</v>
      </c>
      <c r="BB12">
        <v>1671</v>
      </c>
      <c r="BD12">
        <v>1693</v>
      </c>
      <c r="BF12">
        <v>6837</v>
      </c>
      <c r="BH12">
        <v>558</v>
      </c>
      <c r="BJ12">
        <v>63</v>
      </c>
      <c r="BL12">
        <v>12521</v>
      </c>
      <c r="BN12">
        <v>14208</v>
      </c>
    </row>
    <row r="13" spans="1:67">
      <c r="A13">
        <v>12</v>
      </c>
      <c r="B13">
        <v>408</v>
      </c>
      <c r="D13">
        <v>6</v>
      </c>
      <c r="F13">
        <v>16</v>
      </c>
      <c r="H13">
        <v>645</v>
      </c>
      <c r="J13">
        <v>7604</v>
      </c>
      <c r="L13">
        <v>427</v>
      </c>
      <c r="N13">
        <v>153</v>
      </c>
      <c r="P13">
        <v>3916</v>
      </c>
      <c r="R13">
        <v>37</v>
      </c>
      <c r="T13">
        <v>1</v>
      </c>
      <c r="V13">
        <v>601</v>
      </c>
      <c r="X13">
        <v>97</v>
      </c>
      <c r="Z13">
        <v>2830</v>
      </c>
      <c r="AB13">
        <v>787</v>
      </c>
      <c r="AD13">
        <v>6363</v>
      </c>
      <c r="AF13">
        <v>711</v>
      </c>
      <c r="AH13">
        <v>0</v>
      </c>
      <c r="AJ13">
        <v>5</v>
      </c>
      <c r="AL13">
        <v>759</v>
      </c>
      <c r="AN13">
        <v>4</v>
      </c>
      <c r="AP13">
        <v>1426</v>
      </c>
      <c r="AR13">
        <v>0</v>
      </c>
      <c r="AT13">
        <v>125</v>
      </c>
      <c r="AV13">
        <v>22</v>
      </c>
      <c r="AX13">
        <v>2639</v>
      </c>
      <c r="AZ13">
        <v>2224</v>
      </c>
      <c r="BB13">
        <v>1857</v>
      </c>
      <c r="BD13">
        <v>1294</v>
      </c>
      <c r="BF13">
        <v>7019</v>
      </c>
      <c r="BH13">
        <v>546</v>
      </c>
      <c r="BJ13">
        <v>38</v>
      </c>
      <c r="BL13">
        <v>13460</v>
      </c>
      <c r="BN13">
        <v>14768</v>
      </c>
    </row>
    <row r="16" spans="1:67">
      <c r="A16" t="s">
        <v>40</v>
      </c>
      <c r="C16" t="s">
        <v>11</v>
      </c>
      <c r="E16" t="s">
        <v>12</v>
      </c>
      <c r="G16" t="s">
        <v>1</v>
      </c>
      <c r="I16" t="s">
        <v>13</v>
      </c>
      <c r="K16" t="s">
        <v>14</v>
      </c>
      <c r="M16" t="s">
        <v>2</v>
      </c>
      <c r="O16" t="s">
        <v>15</v>
      </c>
      <c r="Q16" t="s">
        <v>16</v>
      </c>
      <c r="S16" t="s">
        <v>17</v>
      </c>
      <c r="U16" t="s">
        <v>18</v>
      </c>
      <c r="W16" t="s">
        <v>19</v>
      </c>
      <c r="Y16" t="s">
        <v>20</v>
      </c>
      <c r="AA16" t="s">
        <v>21</v>
      </c>
      <c r="AC16" t="s">
        <v>22</v>
      </c>
      <c r="AE16" t="s">
        <v>23</v>
      </c>
      <c r="AG16" t="s">
        <v>24</v>
      </c>
      <c r="AI16" t="s">
        <v>25</v>
      </c>
      <c r="AK16" t="s">
        <v>26</v>
      </c>
      <c r="AM16" t="s">
        <v>27</v>
      </c>
      <c r="AO16" t="s">
        <v>28</v>
      </c>
      <c r="AQ16" t="s">
        <v>29</v>
      </c>
      <c r="AS16" t="s">
        <v>30</v>
      </c>
      <c r="AU16" t="s">
        <v>3</v>
      </c>
      <c r="AW16" t="s">
        <v>31</v>
      </c>
      <c r="AY16" t="s">
        <v>4</v>
      </c>
      <c r="BA16" t="s">
        <v>32</v>
      </c>
      <c r="BC16" t="s">
        <v>5</v>
      </c>
      <c r="BE16" t="s">
        <v>33</v>
      </c>
      <c r="BG16" t="s">
        <v>6</v>
      </c>
      <c r="BI16" t="s">
        <v>34</v>
      </c>
      <c r="BK16" t="s">
        <v>35</v>
      </c>
      <c r="BM16" t="s">
        <v>37</v>
      </c>
      <c r="BO16" t="s">
        <v>38</v>
      </c>
    </row>
    <row r="17" spans="1:67">
      <c r="A17">
        <v>1</v>
      </c>
      <c r="C17">
        <v>464</v>
      </c>
      <c r="E17">
        <v>3</v>
      </c>
      <c r="G17">
        <v>15</v>
      </c>
      <c r="I17">
        <v>557</v>
      </c>
      <c r="K17">
        <v>9050</v>
      </c>
      <c r="M17">
        <v>555</v>
      </c>
      <c r="O17">
        <v>194</v>
      </c>
      <c r="Q17">
        <v>4064</v>
      </c>
      <c r="S17">
        <v>66</v>
      </c>
      <c r="U17">
        <v>3</v>
      </c>
      <c r="W17">
        <v>774</v>
      </c>
      <c r="Y17">
        <v>126</v>
      </c>
      <c r="AA17">
        <v>3206</v>
      </c>
      <c r="AC17">
        <v>489</v>
      </c>
      <c r="AE17">
        <v>6625</v>
      </c>
      <c r="AG17">
        <v>662</v>
      </c>
      <c r="AI17">
        <v>6</v>
      </c>
      <c r="AK17">
        <v>4</v>
      </c>
      <c r="AM17">
        <v>473</v>
      </c>
      <c r="AO17">
        <v>9</v>
      </c>
      <c r="AQ17">
        <v>1638</v>
      </c>
      <c r="AS17">
        <v>0</v>
      </c>
      <c r="AU17">
        <v>178</v>
      </c>
      <c r="AW17">
        <v>31</v>
      </c>
      <c r="AY17">
        <v>3017</v>
      </c>
      <c r="BA17">
        <v>2356</v>
      </c>
      <c r="BC17">
        <v>2342</v>
      </c>
      <c r="BE17">
        <v>1490</v>
      </c>
      <c r="BG17">
        <v>9034</v>
      </c>
      <c r="BI17">
        <v>628</v>
      </c>
      <c r="BK17">
        <v>50</v>
      </c>
      <c r="BM17">
        <v>13770</v>
      </c>
      <c r="BO17">
        <v>17262</v>
      </c>
    </row>
    <row r="18" spans="1:67">
      <c r="A18">
        <v>2</v>
      </c>
      <c r="C18">
        <v>482</v>
      </c>
      <c r="E18">
        <v>5</v>
      </c>
      <c r="G18">
        <v>16</v>
      </c>
      <c r="I18">
        <v>543</v>
      </c>
      <c r="K18">
        <v>8093</v>
      </c>
      <c r="M18">
        <v>555</v>
      </c>
      <c r="O18">
        <v>166</v>
      </c>
      <c r="Q18">
        <v>3787</v>
      </c>
      <c r="S18">
        <v>63</v>
      </c>
      <c r="U18">
        <v>3</v>
      </c>
      <c r="W18">
        <v>728</v>
      </c>
      <c r="Y18">
        <v>140</v>
      </c>
      <c r="AA18">
        <v>3025</v>
      </c>
      <c r="AC18">
        <v>418</v>
      </c>
      <c r="AE18">
        <v>6555</v>
      </c>
      <c r="AG18">
        <v>621</v>
      </c>
      <c r="AI18">
        <v>4</v>
      </c>
      <c r="AK18">
        <v>5</v>
      </c>
      <c r="AM18">
        <v>461</v>
      </c>
      <c r="AO18">
        <v>14</v>
      </c>
      <c r="AQ18">
        <v>1484</v>
      </c>
      <c r="AS18">
        <v>0</v>
      </c>
      <c r="AU18">
        <v>154</v>
      </c>
      <c r="AW18">
        <v>18</v>
      </c>
      <c r="AY18">
        <v>2873</v>
      </c>
      <c r="BA18">
        <v>2126</v>
      </c>
      <c r="BC18">
        <v>2167</v>
      </c>
      <c r="BE18">
        <v>1292</v>
      </c>
      <c r="BG18">
        <v>8049</v>
      </c>
      <c r="BI18">
        <v>520</v>
      </c>
      <c r="BK18">
        <v>56</v>
      </c>
      <c r="BM18">
        <v>13261</v>
      </c>
      <c r="BO18">
        <v>15856</v>
      </c>
    </row>
    <row r="19" spans="1:67">
      <c r="A19">
        <v>3</v>
      </c>
      <c r="C19">
        <v>510</v>
      </c>
      <c r="E19">
        <v>5</v>
      </c>
      <c r="G19">
        <v>10</v>
      </c>
      <c r="I19">
        <v>544</v>
      </c>
      <c r="K19">
        <v>8357</v>
      </c>
      <c r="M19">
        <v>479</v>
      </c>
      <c r="O19">
        <v>214</v>
      </c>
      <c r="Q19">
        <v>3938</v>
      </c>
      <c r="S19">
        <v>59</v>
      </c>
      <c r="U19">
        <v>2</v>
      </c>
      <c r="W19">
        <v>773</v>
      </c>
      <c r="Y19">
        <v>125</v>
      </c>
      <c r="AA19">
        <v>2947</v>
      </c>
      <c r="AC19">
        <v>401</v>
      </c>
      <c r="AE19">
        <v>7014</v>
      </c>
      <c r="AG19">
        <v>639</v>
      </c>
      <c r="AI19">
        <v>2</v>
      </c>
      <c r="AK19">
        <v>4</v>
      </c>
      <c r="AM19">
        <v>555</v>
      </c>
      <c r="AO19">
        <v>16</v>
      </c>
      <c r="AQ19">
        <v>1640</v>
      </c>
      <c r="AS19">
        <v>1</v>
      </c>
      <c r="AU19">
        <v>175</v>
      </c>
      <c r="AW19">
        <v>17</v>
      </c>
      <c r="AY19">
        <v>2745</v>
      </c>
      <c r="BA19">
        <v>2046</v>
      </c>
      <c r="BC19">
        <v>2355</v>
      </c>
      <c r="BE19">
        <v>1541</v>
      </c>
      <c r="BG19">
        <v>8154</v>
      </c>
      <c r="BI19">
        <v>563</v>
      </c>
      <c r="BK19">
        <v>46</v>
      </c>
      <c r="BM19">
        <v>13711</v>
      </c>
      <c r="BO19">
        <v>18003</v>
      </c>
    </row>
    <row r="20" spans="1:67">
      <c r="A20">
        <v>4</v>
      </c>
      <c r="C20">
        <v>450</v>
      </c>
      <c r="E20">
        <v>1</v>
      </c>
      <c r="G20">
        <v>17</v>
      </c>
      <c r="I20">
        <v>559</v>
      </c>
      <c r="K20">
        <v>7484</v>
      </c>
      <c r="M20">
        <v>469</v>
      </c>
      <c r="O20">
        <v>194</v>
      </c>
      <c r="Q20">
        <v>3638</v>
      </c>
      <c r="S20">
        <v>41</v>
      </c>
      <c r="U20">
        <v>3</v>
      </c>
      <c r="W20">
        <v>758</v>
      </c>
      <c r="Y20">
        <v>120</v>
      </c>
      <c r="AA20">
        <v>3073</v>
      </c>
      <c r="AC20">
        <v>371</v>
      </c>
      <c r="AE20">
        <v>6777</v>
      </c>
      <c r="AG20">
        <v>657</v>
      </c>
      <c r="AI20">
        <v>3</v>
      </c>
      <c r="AK20">
        <v>5</v>
      </c>
      <c r="AM20">
        <v>554</v>
      </c>
      <c r="AO20">
        <v>9</v>
      </c>
      <c r="AQ20">
        <v>1498</v>
      </c>
      <c r="AS20">
        <v>0</v>
      </c>
      <c r="AU20">
        <v>129</v>
      </c>
      <c r="AW20">
        <v>14</v>
      </c>
      <c r="AY20">
        <v>2700</v>
      </c>
      <c r="BA20">
        <v>2161</v>
      </c>
      <c r="BC20">
        <v>2426</v>
      </c>
      <c r="BE20">
        <v>1706</v>
      </c>
      <c r="BG20">
        <v>7440</v>
      </c>
      <c r="BI20">
        <v>532</v>
      </c>
      <c r="BK20">
        <v>37</v>
      </c>
      <c r="BM20">
        <v>13708</v>
      </c>
      <c r="BO20">
        <v>14402</v>
      </c>
    </row>
    <row r="21" spans="1:67">
      <c r="A21">
        <v>5</v>
      </c>
      <c r="C21">
        <v>444</v>
      </c>
      <c r="E21">
        <v>3</v>
      </c>
      <c r="G21">
        <v>8</v>
      </c>
      <c r="I21">
        <v>505</v>
      </c>
      <c r="K21">
        <v>6249</v>
      </c>
      <c r="M21">
        <v>442</v>
      </c>
      <c r="O21">
        <v>161</v>
      </c>
      <c r="Q21">
        <v>3941</v>
      </c>
      <c r="S21">
        <v>32</v>
      </c>
      <c r="U21">
        <v>3</v>
      </c>
      <c r="W21">
        <v>728</v>
      </c>
      <c r="Y21">
        <v>139</v>
      </c>
      <c r="AA21">
        <v>3073</v>
      </c>
      <c r="AC21">
        <v>520</v>
      </c>
      <c r="AE21">
        <v>7033</v>
      </c>
      <c r="AG21">
        <v>571</v>
      </c>
      <c r="AI21">
        <v>1</v>
      </c>
      <c r="AK21">
        <v>4</v>
      </c>
      <c r="AM21">
        <v>573</v>
      </c>
      <c r="AO21">
        <v>9</v>
      </c>
      <c r="AQ21">
        <v>1510</v>
      </c>
      <c r="AS21">
        <v>0</v>
      </c>
      <c r="AU21">
        <v>163</v>
      </c>
      <c r="AW21">
        <v>17</v>
      </c>
      <c r="AY21">
        <v>2864</v>
      </c>
      <c r="BA21">
        <v>2086</v>
      </c>
      <c r="BC21">
        <v>2495</v>
      </c>
      <c r="BE21">
        <v>1934</v>
      </c>
      <c r="BG21">
        <v>6689</v>
      </c>
      <c r="BI21">
        <v>451</v>
      </c>
      <c r="BK21">
        <v>53</v>
      </c>
      <c r="BM21">
        <v>13930</v>
      </c>
      <c r="BO21">
        <v>14231</v>
      </c>
    </row>
    <row r="22" spans="1:67">
      <c r="A22">
        <v>6</v>
      </c>
      <c r="C22">
        <v>377</v>
      </c>
      <c r="E22">
        <v>1</v>
      </c>
      <c r="G22">
        <v>18</v>
      </c>
      <c r="I22">
        <v>503</v>
      </c>
      <c r="K22">
        <v>7229</v>
      </c>
      <c r="M22">
        <v>429</v>
      </c>
      <c r="O22">
        <v>185</v>
      </c>
      <c r="Q22">
        <v>3831</v>
      </c>
      <c r="S22">
        <v>25</v>
      </c>
      <c r="U22">
        <v>3</v>
      </c>
      <c r="W22">
        <v>649</v>
      </c>
      <c r="Y22">
        <v>104</v>
      </c>
      <c r="AA22">
        <v>2635</v>
      </c>
      <c r="AC22">
        <v>386</v>
      </c>
      <c r="AE22">
        <v>6716</v>
      </c>
      <c r="AG22">
        <v>565</v>
      </c>
      <c r="AI22">
        <v>0</v>
      </c>
      <c r="AK22">
        <v>2</v>
      </c>
      <c r="AM22">
        <v>616</v>
      </c>
      <c r="AO22">
        <v>6</v>
      </c>
      <c r="AQ22">
        <v>1391</v>
      </c>
      <c r="AS22">
        <v>0</v>
      </c>
      <c r="AU22">
        <v>134</v>
      </c>
      <c r="AW22">
        <v>13</v>
      </c>
      <c r="AY22">
        <v>2793</v>
      </c>
      <c r="BA22">
        <v>2040</v>
      </c>
      <c r="BC22">
        <v>2003</v>
      </c>
      <c r="BE22">
        <v>1523</v>
      </c>
      <c r="BG22">
        <v>6843</v>
      </c>
      <c r="BI22">
        <v>447</v>
      </c>
      <c r="BK22">
        <v>45</v>
      </c>
      <c r="BM22">
        <v>12813</v>
      </c>
      <c r="BO22">
        <v>15061</v>
      </c>
    </row>
    <row r="23" spans="1:67">
      <c r="A23">
        <v>7</v>
      </c>
      <c r="C23">
        <v>370</v>
      </c>
      <c r="E23">
        <v>4</v>
      </c>
      <c r="G23">
        <v>14</v>
      </c>
      <c r="I23">
        <v>439</v>
      </c>
      <c r="K23">
        <v>6070</v>
      </c>
      <c r="M23">
        <v>442</v>
      </c>
      <c r="O23">
        <v>156</v>
      </c>
      <c r="Q23">
        <v>3573</v>
      </c>
      <c r="S23">
        <v>38</v>
      </c>
      <c r="U23">
        <v>2</v>
      </c>
      <c r="W23">
        <v>650</v>
      </c>
      <c r="Y23">
        <v>95</v>
      </c>
      <c r="AA23">
        <v>2479</v>
      </c>
      <c r="AC23">
        <v>442</v>
      </c>
      <c r="AE23">
        <v>7196</v>
      </c>
      <c r="AG23">
        <v>592</v>
      </c>
      <c r="AI23">
        <v>2</v>
      </c>
      <c r="AK23">
        <v>1</v>
      </c>
      <c r="AM23">
        <v>647</v>
      </c>
      <c r="AO23">
        <v>14</v>
      </c>
      <c r="AQ23">
        <v>1456</v>
      </c>
      <c r="AS23">
        <v>0</v>
      </c>
      <c r="AU23">
        <v>125</v>
      </c>
      <c r="AW23">
        <v>6</v>
      </c>
      <c r="AY23">
        <v>3146</v>
      </c>
      <c r="BA23">
        <v>2220</v>
      </c>
      <c r="BC23">
        <v>2105</v>
      </c>
      <c r="BE23">
        <v>2110</v>
      </c>
      <c r="BG23">
        <v>6376</v>
      </c>
      <c r="BI23">
        <v>429</v>
      </c>
      <c r="BK23">
        <v>57</v>
      </c>
      <c r="BM23">
        <v>13364</v>
      </c>
      <c r="BO23">
        <v>16352</v>
      </c>
    </row>
    <row r="24" spans="1:67">
      <c r="A24">
        <v>8</v>
      </c>
      <c r="C24">
        <v>373</v>
      </c>
      <c r="E24">
        <v>4</v>
      </c>
      <c r="G24">
        <v>9</v>
      </c>
      <c r="I24">
        <v>419</v>
      </c>
      <c r="K24">
        <v>6250</v>
      </c>
      <c r="M24">
        <v>450</v>
      </c>
      <c r="O24">
        <v>185</v>
      </c>
      <c r="Q24">
        <v>3964</v>
      </c>
      <c r="S24">
        <v>38</v>
      </c>
      <c r="U24">
        <v>3</v>
      </c>
      <c r="W24">
        <v>546</v>
      </c>
      <c r="Y24">
        <v>104</v>
      </c>
      <c r="AA24">
        <v>2411</v>
      </c>
      <c r="AC24">
        <v>448</v>
      </c>
      <c r="AE24">
        <v>6715</v>
      </c>
      <c r="AG24">
        <v>505</v>
      </c>
      <c r="AI24">
        <v>3</v>
      </c>
      <c r="AK24">
        <v>2</v>
      </c>
      <c r="AM24">
        <v>748</v>
      </c>
      <c r="AO24">
        <v>5</v>
      </c>
      <c r="AQ24">
        <v>1493</v>
      </c>
      <c r="AS24">
        <v>0</v>
      </c>
      <c r="AU24">
        <v>139</v>
      </c>
      <c r="AW24">
        <v>7</v>
      </c>
      <c r="AY24">
        <v>2871</v>
      </c>
      <c r="BA24">
        <v>2436</v>
      </c>
      <c r="BC24">
        <v>1995</v>
      </c>
      <c r="BE24">
        <v>1677</v>
      </c>
      <c r="BG24">
        <v>6609</v>
      </c>
      <c r="BI24">
        <v>493</v>
      </c>
      <c r="BK24">
        <v>45</v>
      </c>
      <c r="BM24">
        <v>12513</v>
      </c>
      <c r="BO24">
        <v>13681</v>
      </c>
    </row>
    <row r="25" spans="1:67">
      <c r="A25">
        <v>9</v>
      </c>
      <c r="C25">
        <v>345</v>
      </c>
      <c r="E25">
        <v>4</v>
      </c>
      <c r="G25">
        <v>7</v>
      </c>
      <c r="I25">
        <v>528</v>
      </c>
      <c r="K25">
        <v>6884</v>
      </c>
      <c r="M25">
        <v>482</v>
      </c>
      <c r="O25">
        <v>153</v>
      </c>
      <c r="Q25">
        <v>4112</v>
      </c>
      <c r="S25">
        <v>55</v>
      </c>
      <c r="U25">
        <v>2</v>
      </c>
      <c r="W25">
        <v>512</v>
      </c>
      <c r="Y25">
        <v>76</v>
      </c>
      <c r="AA25">
        <v>2270</v>
      </c>
      <c r="AC25">
        <v>481</v>
      </c>
      <c r="AE25">
        <v>6478</v>
      </c>
      <c r="AG25">
        <v>533</v>
      </c>
      <c r="AI25">
        <v>1</v>
      </c>
      <c r="AK25">
        <v>6</v>
      </c>
      <c r="AM25">
        <v>759</v>
      </c>
      <c r="AO25">
        <v>2</v>
      </c>
      <c r="AQ25">
        <v>1341</v>
      </c>
      <c r="AS25">
        <v>0</v>
      </c>
      <c r="AU25">
        <v>152</v>
      </c>
      <c r="AW25">
        <v>9</v>
      </c>
      <c r="AY25">
        <v>3000</v>
      </c>
      <c r="BA25">
        <v>2480</v>
      </c>
      <c r="BC25">
        <v>1951</v>
      </c>
      <c r="BE25">
        <v>2317</v>
      </c>
      <c r="BG25">
        <v>7125</v>
      </c>
      <c r="BI25">
        <v>510</v>
      </c>
      <c r="BK25">
        <v>49</v>
      </c>
      <c r="BM25">
        <v>12117</v>
      </c>
      <c r="BO25">
        <v>13982</v>
      </c>
    </row>
    <row r="26" spans="1:67">
      <c r="A26">
        <v>10</v>
      </c>
      <c r="C26">
        <v>375</v>
      </c>
      <c r="E26">
        <v>3</v>
      </c>
      <c r="G26">
        <v>11</v>
      </c>
      <c r="I26">
        <v>542</v>
      </c>
      <c r="K26">
        <v>7247</v>
      </c>
      <c r="M26">
        <v>474</v>
      </c>
      <c r="O26">
        <v>163</v>
      </c>
      <c r="Q26">
        <v>4014</v>
      </c>
      <c r="S26">
        <v>41</v>
      </c>
      <c r="U26">
        <v>4</v>
      </c>
      <c r="W26">
        <v>499</v>
      </c>
      <c r="Y26">
        <v>82</v>
      </c>
      <c r="AA26">
        <v>2289</v>
      </c>
      <c r="AC26">
        <v>545</v>
      </c>
      <c r="AE26">
        <v>6741</v>
      </c>
      <c r="AG26">
        <v>649</v>
      </c>
      <c r="AI26">
        <v>4</v>
      </c>
      <c r="AK26">
        <v>4</v>
      </c>
      <c r="AM26">
        <v>793</v>
      </c>
      <c r="AO26">
        <v>6</v>
      </c>
      <c r="AQ26">
        <v>1429</v>
      </c>
      <c r="AS26">
        <v>0</v>
      </c>
      <c r="AU26">
        <v>184</v>
      </c>
      <c r="AW26">
        <v>8</v>
      </c>
      <c r="AY26">
        <v>3298</v>
      </c>
      <c r="BA26">
        <v>2344</v>
      </c>
      <c r="BC26">
        <v>1860</v>
      </c>
      <c r="BE26">
        <v>1661</v>
      </c>
      <c r="BG26">
        <v>7224</v>
      </c>
      <c r="BI26">
        <v>524</v>
      </c>
      <c r="BK26">
        <v>45</v>
      </c>
      <c r="BM26">
        <v>12827</v>
      </c>
      <c r="BO26">
        <v>14535</v>
      </c>
    </row>
    <row r="27" spans="1:67">
      <c r="A27">
        <v>11</v>
      </c>
      <c r="C27">
        <v>345</v>
      </c>
      <c r="E27">
        <v>2</v>
      </c>
      <c r="G27">
        <v>11</v>
      </c>
      <c r="I27">
        <v>582</v>
      </c>
      <c r="K27">
        <v>7044</v>
      </c>
      <c r="M27">
        <v>472</v>
      </c>
      <c r="O27">
        <v>156</v>
      </c>
      <c r="Q27">
        <v>3821</v>
      </c>
      <c r="S27">
        <v>48</v>
      </c>
      <c r="U27">
        <v>4</v>
      </c>
      <c r="W27">
        <v>524</v>
      </c>
      <c r="Y27">
        <v>97</v>
      </c>
      <c r="AA27">
        <v>2413</v>
      </c>
      <c r="AC27">
        <v>602</v>
      </c>
      <c r="AE27">
        <v>6248</v>
      </c>
      <c r="AG27">
        <v>609</v>
      </c>
      <c r="AI27">
        <v>2</v>
      </c>
      <c r="AK27">
        <v>2</v>
      </c>
      <c r="AM27">
        <v>820</v>
      </c>
      <c r="AO27">
        <v>6</v>
      </c>
      <c r="AQ27">
        <v>1377</v>
      </c>
      <c r="AS27">
        <v>0</v>
      </c>
      <c r="AU27">
        <v>149</v>
      </c>
      <c r="AW27">
        <v>6</v>
      </c>
      <c r="AY27">
        <v>2824</v>
      </c>
      <c r="BA27">
        <v>2414</v>
      </c>
      <c r="BC27">
        <v>1671</v>
      </c>
      <c r="BE27">
        <v>1693</v>
      </c>
      <c r="BG27">
        <v>6837</v>
      </c>
      <c r="BI27">
        <v>558</v>
      </c>
      <c r="BK27">
        <v>63</v>
      </c>
      <c r="BM27">
        <v>12521</v>
      </c>
      <c r="BO27">
        <v>14207</v>
      </c>
    </row>
    <row r="28" spans="1:67">
      <c r="A28">
        <v>12</v>
      </c>
      <c r="C28">
        <v>408</v>
      </c>
      <c r="E28">
        <v>6</v>
      </c>
      <c r="G28">
        <v>16</v>
      </c>
      <c r="I28">
        <v>645</v>
      </c>
      <c r="K28">
        <v>7604</v>
      </c>
      <c r="M28">
        <v>427</v>
      </c>
      <c r="O28">
        <v>153</v>
      </c>
      <c r="Q28">
        <v>3916</v>
      </c>
      <c r="S28">
        <v>39</v>
      </c>
      <c r="U28">
        <v>1</v>
      </c>
      <c r="W28">
        <v>601</v>
      </c>
      <c r="Y28">
        <v>97</v>
      </c>
      <c r="AA28">
        <v>2830</v>
      </c>
      <c r="AC28">
        <v>787</v>
      </c>
      <c r="AE28">
        <v>6363</v>
      </c>
      <c r="AG28">
        <v>711</v>
      </c>
      <c r="AI28">
        <v>0</v>
      </c>
      <c r="AK28">
        <v>5</v>
      </c>
      <c r="AM28">
        <v>759</v>
      </c>
      <c r="AO28">
        <v>4</v>
      </c>
      <c r="AQ28">
        <v>1426</v>
      </c>
      <c r="AS28">
        <v>0</v>
      </c>
      <c r="AU28">
        <v>125</v>
      </c>
      <c r="AW28">
        <v>22</v>
      </c>
      <c r="AY28">
        <v>2639</v>
      </c>
      <c r="BA28">
        <v>2224</v>
      </c>
      <c r="BC28">
        <v>1857</v>
      </c>
      <c r="BE28">
        <v>1294</v>
      </c>
      <c r="BG28">
        <v>7019</v>
      </c>
      <c r="BI28">
        <v>546</v>
      </c>
      <c r="BK28">
        <v>38</v>
      </c>
      <c r="BM28">
        <v>13460</v>
      </c>
      <c r="BO28">
        <v>14768</v>
      </c>
    </row>
    <row r="30" spans="1:67">
      <c r="B30" t="s">
        <v>41</v>
      </c>
      <c r="C30" t="s">
        <v>42</v>
      </c>
      <c r="D30" t="s">
        <v>41</v>
      </c>
      <c r="E30" t="s">
        <v>42</v>
      </c>
      <c r="F30" t="s">
        <v>41</v>
      </c>
      <c r="G30" t="s">
        <v>42</v>
      </c>
      <c r="H30" t="s">
        <v>41</v>
      </c>
      <c r="I30" t="s">
        <v>42</v>
      </c>
      <c r="J30" t="s">
        <v>41</v>
      </c>
      <c r="K30" t="s">
        <v>42</v>
      </c>
      <c r="L30" t="s">
        <v>41</v>
      </c>
      <c r="M30" t="s">
        <v>42</v>
      </c>
      <c r="N30" t="s">
        <v>41</v>
      </c>
      <c r="O30" t="s">
        <v>42</v>
      </c>
      <c r="P30" t="s">
        <v>41</v>
      </c>
      <c r="Q30" t="s">
        <v>42</v>
      </c>
      <c r="R30" t="s">
        <v>41</v>
      </c>
      <c r="S30" t="s">
        <v>42</v>
      </c>
      <c r="T30" t="s">
        <v>41</v>
      </c>
      <c r="U30" t="s">
        <v>42</v>
      </c>
      <c r="V30" t="s">
        <v>41</v>
      </c>
      <c r="W30" t="s">
        <v>42</v>
      </c>
      <c r="X30" t="s">
        <v>41</v>
      </c>
      <c r="Y30" t="s">
        <v>42</v>
      </c>
      <c r="Z30" t="s">
        <v>41</v>
      </c>
      <c r="AA30" t="s">
        <v>42</v>
      </c>
      <c r="AB30" t="s">
        <v>41</v>
      </c>
      <c r="AC30" t="s">
        <v>42</v>
      </c>
      <c r="AD30" t="s">
        <v>41</v>
      </c>
      <c r="AE30" t="s">
        <v>42</v>
      </c>
      <c r="AF30" t="s">
        <v>41</v>
      </c>
      <c r="AG30" t="s">
        <v>42</v>
      </c>
      <c r="AH30" t="s">
        <v>41</v>
      </c>
      <c r="AI30" t="s">
        <v>42</v>
      </c>
      <c r="AJ30" t="s">
        <v>41</v>
      </c>
      <c r="AK30" t="s">
        <v>42</v>
      </c>
      <c r="AL30" t="s">
        <v>41</v>
      </c>
      <c r="AM30" t="s">
        <v>42</v>
      </c>
      <c r="AN30" t="s">
        <v>41</v>
      </c>
      <c r="AO30" t="s">
        <v>42</v>
      </c>
      <c r="AP30" t="s">
        <v>41</v>
      </c>
      <c r="AQ30" t="s">
        <v>42</v>
      </c>
      <c r="AR30" t="s">
        <v>41</v>
      </c>
      <c r="AS30" t="s">
        <v>42</v>
      </c>
      <c r="AT30" t="s">
        <v>41</v>
      </c>
      <c r="AU30" t="s">
        <v>42</v>
      </c>
      <c r="AV30" t="s">
        <v>41</v>
      </c>
      <c r="AW30" t="s">
        <v>42</v>
      </c>
      <c r="AX30" t="s">
        <v>41</v>
      </c>
      <c r="AY30" t="s">
        <v>42</v>
      </c>
      <c r="AZ30" t="s">
        <v>41</v>
      </c>
      <c r="BA30" t="s">
        <v>42</v>
      </c>
      <c r="BB30" t="s">
        <v>41</v>
      </c>
      <c r="BC30" t="s">
        <v>42</v>
      </c>
      <c r="BD30" t="s">
        <v>41</v>
      </c>
      <c r="BE30" t="s">
        <v>42</v>
      </c>
      <c r="BF30" t="s">
        <v>41</v>
      </c>
      <c r="BG30" t="s">
        <v>42</v>
      </c>
      <c r="BH30" t="s">
        <v>41</v>
      </c>
      <c r="BI30" t="s">
        <v>42</v>
      </c>
      <c r="BJ30" t="s">
        <v>41</v>
      </c>
      <c r="BK30" t="s">
        <v>42</v>
      </c>
      <c r="BL30" t="s">
        <v>41</v>
      </c>
      <c r="BM30" t="s">
        <v>42</v>
      </c>
      <c r="BN30" t="s">
        <v>41</v>
      </c>
      <c r="BO30" t="s">
        <v>42</v>
      </c>
    </row>
    <row r="31" spans="1:67">
      <c r="B31" t="str">
        <f t="shared" ref="B31:B43" si="0">B1</f>
        <v>Homicídio doloso</v>
      </c>
      <c r="C31" t="str">
        <f>C16</f>
        <v>Homicídio doloso</v>
      </c>
      <c r="D31" t="str">
        <f>D1</f>
        <v>Lesão corporal seguida de morte</v>
      </c>
      <c r="E31" t="str">
        <f>E16</f>
        <v>Lesão corporal seguida de morte</v>
      </c>
      <c r="F31" t="str">
        <f>F1</f>
        <v>Latrocínio (Roubo seguido de morte)</v>
      </c>
      <c r="G31" t="str">
        <f>G16</f>
        <v>Latrocínio (Roubo seguido de morte)</v>
      </c>
      <c r="H31" t="str">
        <f>H1</f>
        <v>Tentativa de homicídio</v>
      </c>
      <c r="I31" t="str">
        <f>I16</f>
        <v>Tentativa de homicídio</v>
      </c>
      <c r="J31" t="str">
        <f>J1</f>
        <v>Lesão corporal dolosa</v>
      </c>
      <c r="K31" t="str">
        <f>K16</f>
        <v>Lesão corporal dolosa</v>
      </c>
      <c r="L31" t="str">
        <f>L1</f>
        <v>Estupro</v>
      </c>
      <c r="M31" t="str">
        <f>M16</f>
        <v>Estupro</v>
      </c>
      <c r="N31" t="str">
        <f>N1</f>
        <v>Homicídio culposo de trânsito</v>
      </c>
      <c r="O31" t="str">
        <f>O16</f>
        <v>Homicídio culposo de trânsito</v>
      </c>
      <c r="P31" t="str">
        <f>P1</f>
        <v>Lesão corporal culposa de trânsito</v>
      </c>
      <c r="Q31" t="str">
        <f>Q16</f>
        <v>Lesão corporal culposa de trânsito</v>
      </c>
      <c r="R31" t="str">
        <f>R1</f>
        <v>Encontro de cadáver</v>
      </c>
      <c r="S31" t="str">
        <f>S16</f>
        <v>Encontro de cadáver</v>
      </c>
      <c r="T31" t="str">
        <f>T1</f>
        <v>Encontro de ossada</v>
      </c>
      <c r="U31" t="str">
        <f>U16</f>
        <v>Encontro de ossada</v>
      </c>
      <c r="V31" t="str">
        <f t="shared" ref="V31" si="1">V1</f>
        <v>Roubo a estabelecimento comercial</v>
      </c>
      <c r="W31" t="str">
        <f t="shared" ref="W31" si="2">W16</f>
        <v>Roubo a estabelecimento comercial</v>
      </c>
      <c r="X31" t="str">
        <f t="shared" ref="X31" si="3">X1</f>
        <v>Roubo a residência</v>
      </c>
      <c r="Y31" t="str">
        <f t="shared" ref="Y31" si="4">Y16</f>
        <v>Roubo a residência</v>
      </c>
      <c r="Z31" t="str">
        <f t="shared" ref="Z31" si="5">Z1</f>
        <v>Roubo de veículo</v>
      </c>
      <c r="AA31" t="str">
        <f t="shared" ref="AA31" si="6">AA16</f>
        <v>Roubo de veículo</v>
      </c>
      <c r="AB31" t="str">
        <f t="shared" ref="AB31" si="7">AB1</f>
        <v>Roubo de carga</v>
      </c>
      <c r="AC31" t="str">
        <f t="shared" ref="AC31" si="8">AC16</f>
        <v>Roubo de carga</v>
      </c>
      <c r="AD31" t="str">
        <f t="shared" ref="AD31" si="9">AD1</f>
        <v>Roubo a transeunte</v>
      </c>
      <c r="AE31" t="str">
        <f t="shared" ref="AE31" si="10">AE16</f>
        <v>Roubo a transeunte</v>
      </c>
      <c r="AF31" t="str">
        <f t="shared" ref="AF31" si="11">AF1</f>
        <v>Roubo em coletivo</v>
      </c>
      <c r="AG31" t="str">
        <f t="shared" ref="AG31" si="12">AG16</f>
        <v>Roubo em coletivo</v>
      </c>
      <c r="AH31" t="str">
        <f t="shared" ref="AH31" si="13">AH1</f>
        <v>Roubo a banco</v>
      </c>
      <c r="AI31" t="str">
        <f t="shared" ref="AI31" si="14">AI16</f>
        <v>Roubo a banco</v>
      </c>
      <c r="AJ31" t="str">
        <f t="shared" ref="AJ31" si="15">AJ1</f>
        <v>Roubo de caixa eletrônico</v>
      </c>
      <c r="AK31" t="str">
        <f t="shared" ref="AK31" si="16">AK16</f>
        <v>Roubo de caixa eletrônico</v>
      </c>
      <c r="AL31" t="str">
        <f t="shared" ref="AL31" si="17">AL1</f>
        <v>Roubo de aparelho celular</v>
      </c>
      <c r="AM31" t="str">
        <f t="shared" ref="AM31" si="18">AM16</f>
        <v>Roubo de aparelho celular</v>
      </c>
      <c r="AN31" t="str">
        <f t="shared" ref="AN31" si="19">AN1</f>
        <v>Roubo com condução da vítima para saque em instituição financeira</v>
      </c>
      <c r="AO31" t="str">
        <f t="shared" ref="AO31" si="20">AO16</f>
        <v>Roubo com condução da vítima para saque em instituição financeira</v>
      </c>
      <c r="AP31" t="str">
        <f t="shared" ref="AP31" si="21">AP1</f>
        <v>Furto de veículos</v>
      </c>
      <c r="AQ31" t="str">
        <f t="shared" ref="AQ31" si="22">AQ16</f>
        <v>Furto de veículos</v>
      </c>
      <c r="AR31" t="str">
        <f t="shared" ref="AR31" si="23">AR1</f>
        <v>Extorsão mediante sequestro (sequestro clássico)</v>
      </c>
      <c r="AS31" t="str">
        <f t="shared" ref="AS31" si="24">AS16</f>
        <v>Extorsão mediante sequestro (sequestro clássico)</v>
      </c>
      <c r="AT31" t="str">
        <f t="shared" ref="AT31" si="25">AT1</f>
        <v>Extorsão</v>
      </c>
      <c r="AU31" t="str">
        <f t="shared" ref="AU31" si="26">AU16</f>
        <v>Extorsão</v>
      </c>
      <c r="AV31" t="str">
        <f t="shared" ref="AV31" si="27">AV1</f>
        <v>Extorsão com momentânea privação da liberdade (sequestro relâmpago)</v>
      </c>
      <c r="AW31" t="str">
        <f t="shared" ref="AW31" si="28">AW16</f>
        <v>Extorsão com momentânea privação da liberdade (sequestro relâmpago)</v>
      </c>
      <c r="AX31" t="str">
        <f t="shared" ref="AX31" si="29">AX1</f>
        <v>Estelionato</v>
      </c>
      <c r="AY31" t="str">
        <f t="shared" ref="AY31" si="30">AY16</f>
        <v>Estelionato</v>
      </c>
      <c r="AZ31" t="str">
        <f t="shared" ref="AZ31" si="31">AZ1</f>
        <v>Apreensão de drogas</v>
      </c>
      <c r="BA31" t="str">
        <f t="shared" ref="BA31" si="32">BA16</f>
        <v>Apreensão de drogas</v>
      </c>
      <c r="BB31" t="str">
        <f t="shared" ref="BB31" si="33">BB1</f>
        <v>Recuperação de veículo</v>
      </c>
      <c r="BC31" t="str">
        <f t="shared" ref="BC31" si="34">BC16</f>
        <v>Recuperação de veículo</v>
      </c>
      <c r="BD31" t="str">
        <f t="shared" ref="BD31" si="35">BD1</f>
        <v>Cumprimento de mandado de prisão</v>
      </c>
      <c r="BE31" t="str">
        <f t="shared" ref="BE31" si="36">BE16</f>
        <v>Cumprimento de mandado de prisão</v>
      </c>
      <c r="BF31" t="str">
        <f t="shared" ref="BF31" si="37">BF1</f>
        <v>Ameaça</v>
      </c>
      <c r="BG31" t="str">
        <f t="shared" ref="BG31" si="38">BG16</f>
        <v>Ameaça</v>
      </c>
      <c r="BH31" t="str">
        <f t="shared" ref="BH31" si="39">BH1</f>
        <v>Pessoas desaparecidas</v>
      </c>
      <c r="BI31" t="str">
        <f t="shared" ref="BI31" si="40">BI16</f>
        <v>Pessoas desaparecidas</v>
      </c>
      <c r="BJ31" t="str">
        <f t="shared" ref="BJ31" si="41">BJ1</f>
        <v>Homicídio decorrente de oposição à intervenção policial</v>
      </c>
      <c r="BK31" t="str">
        <f t="shared" ref="BK31" si="42">BK16</f>
        <v>Homicídio decorrente de oposição à intervenção policial</v>
      </c>
      <c r="BL31" t="str">
        <f t="shared" ref="BL31" si="43">BL1</f>
        <v>Roubos</v>
      </c>
      <c r="BM31" t="str">
        <f t="shared" ref="BM31" si="44">BM16</f>
        <v>Roubos</v>
      </c>
      <c r="BN31" t="str">
        <f t="shared" ref="BN31" si="45">BN1</f>
        <v>Furtos</v>
      </c>
      <c r="BO31" t="str">
        <f t="shared" ref="BO31" si="46">BO16</f>
        <v>Furtos</v>
      </c>
    </row>
    <row r="32" spans="1:67">
      <c r="A32">
        <v>1</v>
      </c>
      <c r="B32">
        <f t="shared" si="0"/>
        <v>464</v>
      </c>
      <c r="C32">
        <f t="shared" ref="C32:C43" si="47">C17</f>
        <v>464</v>
      </c>
      <c r="D32">
        <f t="shared" ref="D32" si="48">D2</f>
        <v>3</v>
      </c>
      <c r="E32">
        <f t="shared" ref="E32" si="49">E17</f>
        <v>3</v>
      </c>
      <c r="F32">
        <f t="shared" ref="F32" si="50">F2</f>
        <v>15</v>
      </c>
      <c r="G32">
        <f t="shared" ref="G32" si="51">G17</f>
        <v>15</v>
      </c>
      <c r="H32">
        <f t="shared" ref="H32" si="52">H2</f>
        <v>557</v>
      </c>
      <c r="I32">
        <f t="shared" ref="I32" si="53">I17</f>
        <v>557</v>
      </c>
      <c r="J32">
        <f t="shared" ref="J32" si="54">J2</f>
        <v>9050</v>
      </c>
      <c r="K32">
        <f t="shared" ref="K32" si="55">K17</f>
        <v>9050</v>
      </c>
      <c r="L32">
        <f t="shared" ref="L32" si="56">L2</f>
        <v>555</v>
      </c>
      <c r="M32">
        <f t="shared" ref="M32" si="57">M17</f>
        <v>555</v>
      </c>
      <c r="N32">
        <f t="shared" ref="N32" si="58">N2</f>
        <v>194</v>
      </c>
      <c r="O32">
        <f t="shared" ref="O32" si="59">O17</f>
        <v>194</v>
      </c>
      <c r="P32">
        <f t="shared" ref="P32" si="60">P2</f>
        <v>4064</v>
      </c>
      <c r="Q32">
        <f t="shared" ref="Q32" si="61">Q17</f>
        <v>4064</v>
      </c>
      <c r="R32">
        <f t="shared" ref="R32" si="62">R2</f>
        <v>66</v>
      </c>
      <c r="S32">
        <f t="shared" ref="S32" si="63">S17</f>
        <v>66</v>
      </c>
      <c r="T32">
        <f t="shared" ref="T32" si="64">T2</f>
        <v>3</v>
      </c>
      <c r="U32">
        <f t="shared" ref="U32" si="65">U17</f>
        <v>3</v>
      </c>
      <c r="V32">
        <f t="shared" ref="V32" si="66">V2</f>
        <v>774</v>
      </c>
      <c r="W32">
        <f t="shared" ref="W32" si="67">W17</f>
        <v>774</v>
      </c>
      <c r="X32">
        <f t="shared" ref="X32" si="68">X2</f>
        <v>126</v>
      </c>
      <c r="Y32">
        <f t="shared" ref="Y32" si="69">Y17</f>
        <v>126</v>
      </c>
      <c r="Z32">
        <f t="shared" ref="Z32" si="70">Z2</f>
        <v>3206</v>
      </c>
      <c r="AA32">
        <f t="shared" ref="AA32" si="71">AA17</f>
        <v>3206</v>
      </c>
      <c r="AB32">
        <f t="shared" ref="AB32" si="72">AB2</f>
        <v>489</v>
      </c>
      <c r="AC32">
        <f t="shared" ref="AC32" si="73">AC17</f>
        <v>489</v>
      </c>
      <c r="AD32">
        <f t="shared" ref="AD32" si="74">AD2</f>
        <v>6625</v>
      </c>
      <c r="AE32">
        <f t="shared" ref="AE32" si="75">AE17</f>
        <v>6625</v>
      </c>
      <c r="AF32">
        <f t="shared" ref="AF32" si="76">AF2</f>
        <v>662</v>
      </c>
      <c r="AG32">
        <f t="shared" ref="AG32" si="77">AG17</f>
        <v>662</v>
      </c>
      <c r="AH32">
        <f t="shared" ref="AH32" si="78">AH2</f>
        <v>6</v>
      </c>
      <c r="AI32">
        <f t="shared" ref="AI32" si="79">AI17</f>
        <v>6</v>
      </c>
      <c r="AJ32">
        <f t="shared" ref="AJ32" si="80">AJ2</f>
        <v>4</v>
      </c>
      <c r="AK32">
        <f t="shared" ref="AK32" si="81">AK17</f>
        <v>4</v>
      </c>
      <c r="AL32">
        <f t="shared" ref="AL32" si="82">AL2</f>
        <v>473</v>
      </c>
      <c r="AM32">
        <f t="shared" ref="AM32" si="83">AM17</f>
        <v>473</v>
      </c>
      <c r="AN32">
        <f t="shared" ref="AN32" si="84">AN2</f>
        <v>9</v>
      </c>
      <c r="AO32">
        <f t="shared" ref="AO32" si="85">AO17</f>
        <v>9</v>
      </c>
      <c r="AP32">
        <f t="shared" ref="AP32" si="86">AP2</f>
        <v>1638</v>
      </c>
      <c r="AQ32">
        <f t="shared" ref="AQ32" si="87">AQ17</f>
        <v>1638</v>
      </c>
      <c r="AR32">
        <f t="shared" ref="AR32" si="88">AR2</f>
        <v>0</v>
      </c>
      <c r="AS32">
        <f t="shared" ref="AS32" si="89">AS17</f>
        <v>0</v>
      </c>
      <c r="AT32">
        <f t="shared" ref="AT32" si="90">AT2</f>
        <v>178</v>
      </c>
      <c r="AU32">
        <f t="shared" ref="AU32" si="91">AU17</f>
        <v>178</v>
      </c>
      <c r="AV32">
        <f t="shared" ref="AV32" si="92">AV2</f>
        <v>31</v>
      </c>
      <c r="AW32">
        <f t="shared" ref="AW32" si="93">AW17</f>
        <v>31</v>
      </c>
      <c r="AX32">
        <f t="shared" ref="AX32" si="94">AX2</f>
        <v>3017</v>
      </c>
      <c r="AY32">
        <f t="shared" ref="AY32" si="95">AY17</f>
        <v>3017</v>
      </c>
      <c r="AZ32">
        <f t="shared" ref="AZ32" si="96">AZ2</f>
        <v>2356</v>
      </c>
      <c r="BA32">
        <f t="shared" ref="BA32" si="97">BA17</f>
        <v>2356</v>
      </c>
      <c r="BB32">
        <f t="shared" ref="BB32" si="98">BB2</f>
        <v>2342</v>
      </c>
      <c r="BC32">
        <f t="shared" ref="BC32" si="99">BC17</f>
        <v>2342</v>
      </c>
      <c r="BD32">
        <f t="shared" ref="BD32" si="100">BD2</f>
        <v>1490</v>
      </c>
      <c r="BE32">
        <f t="shared" ref="BE32" si="101">BE17</f>
        <v>1490</v>
      </c>
      <c r="BF32">
        <f t="shared" ref="BF32" si="102">BF2</f>
        <v>9034</v>
      </c>
      <c r="BG32">
        <f t="shared" ref="BG32" si="103">BG17</f>
        <v>9034</v>
      </c>
      <c r="BH32">
        <f t="shared" ref="BH32" si="104">BH2</f>
        <v>628</v>
      </c>
      <c r="BI32">
        <f t="shared" ref="BI32" si="105">BI17</f>
        <v>628</v>
      </c>
      <c r="BJ32">
        <f t="shared" ref="BJ32" si="106">BJ2</f>
        <v>50</v>
      </c>
      <c r="BK32">
        <f t="shared" ref="BK32" si="107">BK17</f>
        <v>50</v>
      </c>
      <c r="BL32">
        <f t="shared" ref="BL32" si="108">BL2</f>
        <v>13770</v>
      </c>
      <c r="BM32">
        <f t="shared" ref="BM32" si="109">BM17</f>
        <v>13770</v>
      </c>
      <c r="BN32">
        <f t="shared" ref="BN32" si="110">BN2</f>
        <v>17262</v>
      </c>
      <c r="BO32">
        <f t="shared" ref="BO32" si="111">BO17</f>
        <v>17262</v>
      </c>
    </row>
    <row r="33" spans="1:67">
      <c r="A33">
        <v>2</v>
      </c>
      <c r="B33">
        <f t="shared" si="0"/>
        <v>482</v>
      </c>
      <c r="C33">
        <f t="shared" si="47"/>
        <v>482</v>
      </c>
      <c r="D33">
        <f t="shared" ref="D33" si="112">D3</f>
        <v>5</v>
      </c>
      <c r="E33">
        <f t="shared" ref="E33" si="113">E18</f>
        <v>5</v>
      </c>
      <c r="F33">
        <f t="shared" ref="F33" si="114">F3</f>
        <v>16</v>
      </c>
      <c r="G33">
        <f t="shared" ref="G33" si="115">G18</f>
        <v>16</v>
      </c>
      <c r="H33">
        <f t="shared" ref="H33" si="116">H3</f>
        <v>543</v>
      </c>
      <c r="I33">
        <f t="shared" ref="I33" si="117">I18</f>
        <v>543</v>
      </c>
      <c r="J33">
        <f t="shared" ref="J33" si="118">J3</f>
        <v>8093</v>
      </c>
      <c r="K33">
        <f t="shared" ref="K33" si="119">K18</f>
        <v>8093</v>
      </c>
      <c r="L33">
        <f t="shared" ref="L33" si="120">L3</f>
        <v>555</v>
      </c>
      <c r="M33">
        <f t="shared" ref="M33" si="121">M18</f>
        <v>555</v>
      </c>
      <c r="N33">
        <f t="shared" ref="N33" si="122">N3</f>
        <v>166</v>
      </c>
      <c r="O33">
        <f t="shared" ref="O33" si="123">O18</f>
        <v>166</v>
      </c>
      <c r="P33">
        <f t="shared" ref="P33" si="124">P3</f>
        <v>3787</v>
      </c>
      <c r="Q33">
        <f t="shared" ref="Q33" si="125">Q18</f>
        <v>3787</v>
      </c>
      <c r="R33">
        <f t="shared" ref="R33" si="126">R3</f>
        <v>63</v>
      </c>
      <c r="S33">
        <f t="shared" ref="S33" si="127">S18</f>
        <v>63</v>
      </c>
      <c r="T33">
        <f t="shared" ref="T33" si="128">T3</f>
        <v>3</v>
      </c>
      <c r="U33">
        <f t="shared" ref="U33" si="129">U18</f>
        <v>3</v>
      </c>
      <c r="V33">
        <f t="shared" ref="V33" si="130">V3</f>
        <v>728</v>
      </c>
      <c r="W33">
        <f t="shared" ref="W33" si="131">W18</f>
        <v>728</v>
      </c>
      <c r="X33">
        <f t="shared" ref="X33" si="132">X3</f>
        <v>140</v>
      </c>
      <c r="Y33">
        <f t="shared" ref="Y33" si="133">Y18</f>
        <v>140</v>
      </c>
      <c r="Z33">
        <f t="shared" ref="Z33" si="134">Z3</f>
        <v>3025</v>
      </c>
      <c r="AA33">
        <f t="shared" ref="AA33" si="135">AA18</f>
        <v>3025</v>
      </c>
      <c r="AB33">
        <f t="shared" ref="AB33" si="136">AB3</f>
        <v>418</v>
      </c>
      <c r="AC33">
        <f t="shared" ref="AC33" si="137">AC18</f>
        <v>418</v>
      </c>
      <c r="AD33">
        <f t="shared" ref="AD33" si="138">AD3</f>
        <v>6555</v>
      </c>
      <c r="AE33">
        <f t="shared" ref="AE33" si="139">AE18</f>
        <v>6555</v>
      </c>
      <c r="AF33">
        <f t="shared" ref="AF33" si="140">AF3</f>
        <v>621</v>
      </c>
      <c r="AG33">
        <f t="shared" ref="AG33" si="141">AG18</f>
        <v>621</v>
      </c>
      <c r="AH33">
        <f t="shared" ref="AH33" si="142">AH3</f>
        <v>4</v>
      </c>
      <c r="AI33">
        <f t="shared" ref="AI33" si="143">AI18</f>
        <v>4</v>
      </c>
      <c r="AJ33">
        <f t="shared" ref="AJ33" si="144">AJ3</f>
        <v>5</v>
      </c>
      <c r="AK33">
        <f t="shared" ref="AK33" si="145">AK18</f>
        <v>5</v>
      </c>
      <c r="AL33">
        <f t="shared" ref="AL33" si="146">AL3</f>
        <v>461</v>
      </c>
      <c r="AM33">
        <f t="shared" ref="AM33" si="147">AM18</f>
        <v>461</v>
      </c>
      <c r="AN33">
        <f t="shared" ref="AN33" si="148">AN3</f>
        <v>14</v>
      </c>
      <c r="AO33">
        <f t="shared" ref="AO33" si="149">AO18</f>
        <v>14</v>
      </c>
      <c r="AP33">
        <f t="shared" ref="AP33" si="150">AP3</f>
        <v>1484</v>
      </c>
      <c r="AQ33">
        <f t="shared" ref="AQ33" si="151">AQ18</f>
        <v>1484</v>
      </c>
      <c r="AR33">
        <f t="shared" ref="AR33" si="152">AR3</f>
        <v>0</v>
      </c>
      <c r="AS33">
        <f t="shared" ref="AS33" si="153">AS18</f>
        <v>0</v>
      </c>
      <c r="AT33">
        <f t="shared" ref="AT33" si="154">AT3</f>
        <v>154</v>
      </c>
      <c r="AU33">
        <f t="shared" ref="AU33" si="155">AU18</f>
        <v>154</v>
      </c>
      <c r="AV33">
        <f t="shared" ref="AV33" si="156">AV3</f>
        <v>18</v>
      </c>
      <c r="AW33">
        <f t="shared" ref="AW33" si="157">AW18</f>
        <v>18</v>
      </c>
      <c r="AX33">
        <f t="shared" ref="AX33" si="158">AX3</f>
        <v>2873</v>
      </c>
      <c r="AY33">
        <f t="shared" ref="AY33" si="159">AY18</f>
        <v>2873</v>
      </c>
      <c r="AZ33">
        <f t="shared" ref="AZ33" si="160">AZ3</f>
        <v>2126</v>
      </c>
      <c r="BA33">
        <f t="shared" ref="BA33" si="161">BA18</f>
        <v>2126</v>
      </c>
      <c r="BB33">
        <f t="shared" ref="BB33" si="162">BB3</f>
        <v>2167</v>
      </c>
      <c r="BC33">
        <f t="shared" ref="BC33" si="163">BC18</f>
        <v>2167</v>
      </c>
      <c r="BD33">
        <f t="shared" ref="BD33" si="164">BD3</f>
        <v>1292</v>
      </c>
      <c r="BE33">
        <f t="shared" ref="BE33" si="165">BE18</f>
        <v>1292</v>
      </c>
      <c r="BF33">
        <f t="shared" ref="BF33" si="166">BF3</f>
        <v>8049</v>
      </c>
      <c r="BG33">
        <f t="shared" ref="BG33" si="167">BG18</f>
        <v>8049</v>
      </c>
      <c r="BH33">
        <f t="shared" ref="BH33" si="168">BH3</f>
        <v>520</v>
      </c>
      <c r="BI33">
        <f t="shared" ref="BI33" si="169">BI18</f>
        <v>520</v>
      </c>
      <c r="BJ33">
        <f t="shared" ref="BJ33" si="170">BJ3</f>
        <v>56</v>
      </c>
      <c r="BK33">
        <f t="shared" ref="BK33" si="171">BK18</f>
        <v>56</v>
      </c>
      <c r="BL33">
        <f t="shared" ref="BL33" si="172">BL3</f>
        <v>13261</v>
      </c>
      <c r="BM33">
        <f t="shared" ref="BM33" si="173">BM18</f>
        <v>13261</v>
      </c>
      <c r="BN33">
        <f t="shared" ref="BN33" si="174">BN3</f>
        <v>15856</v>
      </c>
      <c r="BO33">
        <f t="shared" ref="BO33" si="175">BO18</f>
        <v>15856</v>
      </c>
    </row>
    <row r="34" spans="1:67">
      <c r="A34">
        <v>3</v>
      </c>
      <c r="B34">
        <f t="shared" si="0"/>
        <v>510</v>
      </c>
      <c r="C34">
        <f t="shared" si="47"/>
        <v>510</v>
      </c>
      <c r="D34">
        <f t="shared" ref="D34" si="176">D4</f>
        <v>5</v>
      </c>
      <c r="E34">
        <f t="shared" ref="E34" si="177">E19</f>
        <v>5</v>
      </c>
      <c r="F34">
        <f t="shared" ref="F34" si="178">F4</f>
        <v>10</v>
      </c>
      <c r="G34">
        <f t="shared" ref="G34" si="179">G19</f>
        <v>10</v>
      </c>
      <c r="H34">
        <f t="shared" ref="H34" si="180">H4</f>
        <v>544</v>
      </c>
      <c r="I34">
        <f t="shared" ref="I34" si="181">I19</f>
        <v>544</v>
      </c>
      <c r="J34">
        <f t="shared" ref="J34" si="182">J4</f>
        <v>8357</v>
      </c>
      <c r="K34">
        <f t="shared" ref="K34" si="183">K19</f>
        <v>8357</v>
      </c>
      <c r="L34">
        <f t="shared" ref="L34" si="184">L4</f>
        <v>479</v>
      </c>
      <c r="M34">
        <f t="shared" ref="M34" si="185">M19</f>
        <v>479</v>
      </c>
      <c r="N34">
        <f t="shared" ref="N34" si="186">N4</f>
        <v>214</v>
      </c>
      <c r="O34">
        <f t="shared" ref="O34" si="187">O19</f>
        <v>214</v>
      </c>
      <c r="P34">
        <f t="shared" ref="P34" si="188">P4</f>
        <v>3938</v>
      </c>
      <c r="Q34">
        <f t="shared" ref="Q34" si="189">Q19</f>
        <v>3938</v>
      </c>
      <c r="R34">
        <f t="shared" ref="R34" si="190">R4</f>
        <v>59</v>
      </c>
      <c r="S34">
        <f t="shared" ref="S34" si="191">S19</f>
        <v>59</v>
      </c>
      <c r="T34">
        <f t="shared" ref="T34" si="192">T4</f>
        <v>2</v>
      </c>
      <c r="U34">
        <f t="shared" ref="U34" si="193">U19</f>
        <v>2</v>
      </c>
      <c r="V34">
        <f t="shared" ref="V34" si="194">V4</f>
        <v>773</v>
      </c>
      <c r="W34">
        <f t="shared" ref="W34" si="195">W19</f>
        <v>773</v>
      </c>
      <c r="X34">
        <f t="shared" ref="X34" si="196">X4</f>
        <v>125</v>
      </c>
      <c r="Y34">
        <f t="shared" ref="Y34" si="197">Y19</f>
        <v>125</v>
      </c>
      <c r="Z34">
        <f t="shared" ref="Z34" si="198">Z4</f>
        <v>2947</v>
      </c>
      <c r="AA34">
        <f t="shared" ref="AA34" si="199">AA19</f>
        <v>2947</v>
      </c>
      <c r="AB34">
        <f t="shared" ref="AB34" si="200">AB4</f>
        <v>401</v>
      </c>
      <c r="AC34">
        <f t="shared" ref="AC34" si="201">AC19</f>
        <v>401</v>
      </c>
      <c r="AD34">
        <f t="shared" ref="AD34" si="202">AD4</f>
        <v>7014</v>
      </c>
      <c r="AE34">
        <f t="shared" ref="AE34" si="203">AE19</f>
        <v>7014</v>
      </c>
      <c r="AF34">
        <f t="shared" ref="AF34" si="204">AF4</f>
        <v>639</v>
      </c>
      <c r="AG34">
        <f t="shared" ref="AG34" si="205">AG19</f>
        <v>639</v>
      </c>
      <c r="AH34">
        <f t="shared" ref="AH34" si="206">AH4</f>
        <v>2</v>
      </c>
      <c r="AI34">
        <f t="shared" ref="AI34" si="207">AI19</f>
        <v>2</v>
      </c>
      <c r="AJ34">
        <f t="shared" ref="AJ34" si="208">AJ4</f>
        <v>4</v>
      </c>
      <c r="AK34">
        <f t="shared" ref="AK34" si="209">AK19</f>
        <v>4</v>
      </c>
      <c r="AL34">
        <f t="shared" ref="AL34" si="210">AL4</f>
        <v>555</v>
      </c>
      <c r="AM34">
        <f t="shared" ref="AM34" si="211">AM19</f>
        <v>555</v>
      </c>
      <c r="AN34">
        <f t="shared" ref="AN34" si="212">AN4</f>
        <v>16</v>
      </c>
      <c r="AO34">
        <f t="shared" ref="AO34" si="213">AO19</f>
        <v>16</v>
      </c>
      <c r="AP34">
        <f t="shared" ref="AP34" si="214">AP4</f>
        <v>1640</v>
      </c>
      <c r="AQ34">
        <f t="shared" ref="AQ34" si="215">AQ19</f>
        <v>1640</v>
      </c>
      <c r="AR34">
        <f t="shared" ref="AR34" si="216">AR4</f>
        <v>1</v>
      </c>
      <c r="AS34">
        <f t="shared" ref="AS34" si="217">AS19</f>
        <v>1</v>
      </c>
      <c r="AT34">
        <f t="shared" ref="AT34" si="218">AT4</f>
        <v>175</v>
      </c>
      <c r="AU34">
        <f t="shared" ref="AU34" si="219">AU19</f>
        <v>175</v>
      </c>
      <c r="AV34">
        <f t="shared" ref="AV34" si="220">AV4</f>
        <v>17</v>
      </c>
      <c r="AW34">
        <f t="shared" ref="AW34" si="221">AW19</f>
        <v>17</v>
      </c>
      <c r="AX34">
        <f t="shared" ref="AX34" si="222">AX4</f>
        <v>2745</v>
      </c>
      <c r="AY34">
        <f t="shared" ref="AY34" si="223">AY19</f>
        <v>2745</v>
      </c>
      <c r="AZ34">
        <f t="shared" ref="AZ34" si="224">AZ4</f>
        <v>2046</v>
      </c>
      <c r="BA34">
        <f t="shared" ref="BA34" si="225">BA19</f>
        <v>2046</v>
      </c>
      <c r="BB34">
        <f t="shared" ref="BB34" si="226">BB4</f>
        <v>2355</v>
      </c>
      <c r="BC34">
        <f t="shared" ref="BC34" si="227">BC19</f>
        <v>2355</v>
      </c>
      <c r="BD34">
        <f t="shared" ref="BD34" si="228">BD4</f>
        <v>1541</v>
      </c>
      <c r="BE34">
        <f t="shared" ref="BE34" si="229">BE19</f>
        <v>1541</v>
      </c>
      <c r="BF34">
        <f t="shared" ref="BF34" si="230">BF4</f>
        <v>8154</v>
      </c>
      <c r="BG34">
        <f t="shared" ref="BG34" si="231">BG19</f>
        <v>8154</v>
      </c>
      <c r="BH34">
        <f t="shared" ref="BH34" si="232">BH4</f>
        <v>563</v>
      </c>
      <c r="BI34">
        <f t="shared" ref="BI34" si="233">BI19</f>
        <v>563</v>
      </c>
      <c r="BJ34">
        <f t="shared" ref="BJ34" si="234">BJ4</f>
        <v>46</v>
      </c>
      <c r="BK34">
        <f t="shared" ref="BK34" si="235">BK19</f>
        <v>46</v>
      </c>
      <c r="BL34">
        <f t="shared" ref="BL34" si="236">BL4</f>
        <v>13711</v>
      </c>
      <c r="BM34">
        <f t="shared" ref="BM34" si="237">BM19</f>
        <v>13711</v>
      </c>
      <c r="BN34">
        <f t="shared" ref="BN34" si="238">BN4</f>
        <v>18003</v>
      </c>
      <c r="BO34">
        <f t="shared" ref="BO34" si="239">BO19</f>
        <v>18003</v>
      </c>
    </row>
    <row r="35" spans="1:67">
      <c r="A35">
        <v>4</v>
      </c>
      <c r="B35">
        <f t="shared" si="0"/>
        <v>450</v>
      </c>
      <c r="C35">
        <f t="shared" si="47"/>
        <v>450</v>
      </c>
      <c r="D35">
        <f t="shared" ref="D35" si="240">D5</f>
        <v>1</v>
      </c>
      <c r="E35">
        <f t="shared" ref="E35" si="241">E20</f>
        <v>1</v>
      </c>
      <c r="F35">
        <f t="shared" ref="F35" si="242">F5</f>
        <v>17</v>
      </c>
      <c r="G35">
        <f t="shared" ref="G35" si="243">G20</f>
        <v>17</v>
      </c>
      <c r="H35">
        <f t="shared" ref="H35" si="244">H5</f>
        <v>559</v>
      </c>
      <c r="I35">
        <f t="shared" ref="I35" si="245">I20</f>
        <v>559</v>
      </c>
      <c r="J35">
        <f t="shared" ref="J35" si="246">J5</f>
        <v>7484</v>
      </c>
      <c r="K35">
        <f t="shared" ref="K35" si="247">K20</f>
        <v>7484</v>
      </c>
      <c r="L35">
        <f t="shared" ref="L35" si="248">L5</f>
        <v>469</v>
      </c>
      <c r="M35">
        <f t="shared" ref="M35" si="249">M20</f>
        <v>469</v>
      </c>
      <c r="N35">
        <f t="shared" ref="N35" si="250">N5</f>
        <v>194</v>
      </c>
      <c r="O35">
        <f t="shared" ref="O35" si="251">O20</f>
        <v>194</v>
      </c>
      <c r="P35">
        <f t="shared" ref="P35" si="252">P5</f>
        <v>3638</v>
      </c>
      <c r="Q35">
        <f t="shared" ref="Q35" si="253">Q20</f>
        <v>3638</v>
      </c>
      <c r="R35">
        <f t="shared" ref="R35" si="254">R5</f>
        <v>41</v>
      </c>
      <c r="S35">
        <f t="shared" ref="S35" si="255">S20</f>
        <v>41</v>
      </c>
      <c r="T35">
        <f t="shared" ref="T35" si="256">T5</f>
        <v>3</v>
      </c>
      <c r="U35">
        <f t="shared" ref="U35" si="257">U20</f>
        <v>3</v>
      </c>
      <c r="V35">
        <f t="shared" ref="V35" si="258">V5</f>
        <v>758</v>
      </c>
      <c r="W35">
        <f t="shared" ref="W35" si="259">W20</f>
        <v>758</v>
      </c>
      <c r="X35">
        <f t="shared" ref="X35" si="260">X5</f>
        <v>120</v>
      </c>
      <c r="Y35">
        <f t="shared" ref="Y35" si="261">Y20</f>
        <v>120</v>
      </c>
      <c r="Z35">
        <f t="shared" ref="Z35" si="262">Z5</f>
        <v>3073</v>
      </c>
      <c r="AA35">
        <f t="shared" ref="AA35" si="263">AA20</f>
        <v>3073</v>
      </c>
      <c r="AB35">
        <f t="shared" ref="AB35" si="264">AB5</f>
        <v>371</v>
      </c>
      <c r="AC35">
        <f t="shared" ref="AC35" si="265">AC20</f>
        <v>371</v>
      </c>
      <c r="AD35">
        <f t="shared" ref="AD35" si="266">AD5</f>
        <v>6777</v>
      </c>
      <c r="AE35">
        <f t="shared" ref="AE35" si="267">AE20</f>
        <v>6777</v>
      </c>
      <c r="AF35">
        <f t="shared" ref="AF35" si="268">AF5</f>
        <v>657</v>
      </c>
      <c r="AG35">
        <f t="shared" ref="AG35" si="269">AG20</f>
        <v>657</v>
      </c>
      <c r="AH35">
        <f t="shared" ref="AH35" si="270">AH5</f>
        <v>3</v>
      </c>
      <c r="AI35">
        <f t="shared" ref="AI35" si="271">AI20</f>
        <v>3</v>
      </c>
      <c r="AJ35">
        <f t="shared" ref="AJ35" si="272">AJ5</f>
        <v>5</v>
      </c>
      <c r="AK35">
        <f t="shared" ref="AK35" si="273">AK20</f>
        <v>5</v>
      </c>
      <c r="AL35">
        <f t="shared" ref="AL35" si="274">AL5</f>
        <v>554</v>
      </c>
      <c r="AM35">
        <f t="shared" ref="AM35" si="275">AM20</f>
        <v>554</v>
      </c>
      <c r="AN35">
        <f t="shared" ref="AN35" si="276">AN5</f>
        <v>9</v>
      </c>
      <c r="AO35">
        <f t="shared" ref="AO35" si="277">AO20</f>
        <v>9</v>
      </c>
      <c r="AP35">
        <f t="shared" ref="AP35" si="278">AP5</f>
        <v>1498</v>
      </c>
      <c r="AQ35">
        <f t="shared" ref="AQ35" si="279">AQ20</f>
        <v>1498</v>
      </c>
      <c r="AR35">
        <f t="shared" ref="AR35" si="280">AR5</f>
        <v>0</v>
      </c>
      <c r="AS35">
        <f t="shared" ref="AS35" si="281">AS20</f>
        <v>0</v>
      </c>
      <c r="AT35">
        <f t="shared" ref="AT35" si="282">AT5</f>
        <v>129</v>
      </c>
      <c r="AU35">
        <f t="shared" ref="AU35" si="283">AU20</f>
        <v>129</v>
      </c>
      <c r="AV35">
        <f t="shared" ref="AV35" si="284">AV5</f>
        <v>14</v>
      </c>
      <c r="AW35">
        <f t="shared" ref="AW35" si="285">AW20</f>
        <v>14</v>
      </c>
      <c r="AX35">
        <f t="shared" ref="AX35" si="286">AX5</f>
        <v>2700</v>
      </c>
      <c r="AY35">
        <f t="shared" ref="AY35" si="287">AY20</f>
        <v>2700</v>
      </c>
      <c r="AZ35">
        <f t="shared" ref="AZ35" si="288">AZ5</f>
        <v>2161</v>
      </c>
      <c r="BA35">
        <f t="shared" ref="BA35" si="289">BA20</f>
        <v>2161</v>
      </c>
      <c r="BB35">
        <f t="shared" ref="BB35" si="290">BB5</f>
        <v>2426</v>
      </c>
      <c r="BC35">
        <f t="shared" ref="BC35" si="291">BC20</f>
        <v>2426</v>
      </c>
      <c r="BD35">
        <f t="shared" ref="BD35" si="292">BD5</f>
        <v>1706</v>
      </c>
      <c r="BE35">
        <f t="shared" ref="BE35" si="293">BE20</f>
        <v>1706</v>
      </c>
      <c r="BF35">
        <f t="shared" ref="BF35" si="294">BF5</f>
        <v>7440</v>
      </c>
      <c r="BG35">
        <f t="shared" ref="BG35" si="295">BG20</f>
        <v>7440</v>
      </c>
      <c r="BH35">
        <f t="shared" ref="BH35" si="296">BH5</f>
        <v>532</v>
      </c>
      <c r="BI35">
        <f t="shared" ref="BI35" si="297">BI20</f>
        <v>532</v>
      </c>
      <c r="BJ35">
        <f t="shared" ref="BJ35" si="298">BJ5</f>
        <v>37</v>
      </c>
      <c r="BK35">
        <f t="shared" ref="BK35" si="299">BK20</f>
        <v>37</v>
      </c>
      <c r="BL35">
        <f t="shared" ref="BL35" si="300">BL5</f>
        <v>13708</v>
      </c>
      <c r="BM35">
        <f t="shared" ref="BM35" si="301">BM20</f>
        <v>13708</v>
      </c>
      <c r="BN35">
        <f t="shared" ref="BN35" si="302">BN5</f>
        <v>14402</v>
      </c>
      <c r="BO35">
        <f t="shared" ref="BO35" si="303">BO20</f>
        <v>14402</v>
      </c>
    </row>
    <row r="36" spans="1:67">
      <c r="A36">
        <v>5</v>
      </c>
      <c r="B36">
        <f t="shared" si="0"/>
        <v>444</v>
      </c>
      <c r="C36">
        <f t="shared" si="47"/>
        <v>444</v>
      </c>
      <c r="D36">
        <f t="shared" ref="D36" si="304">D6</f>
        <v>3</v>
      </c>
      <c r="E36">
        <f t="shared" ref="E36" si="305">E21</f>
        <v>3</v>
      </c>
      <c r="F36">
        <f t="shared" ref="F36" si="306">F6</f>
        <v>8</v>
      </c>
      <c r="G36">
        <f t="shared" ref="G36" si="307">G21</f>
        <v>8</v>
      </c>
      <c r="H36">
        <f t="shared" ref="H36" si="308">H6</f>
        <v>505</v>
      </c>
      <c r="I36">
        <f t="shared" ref="I36" si="309">I21</f>
        <v>505</v>
      </c>
      <c r="J36">
        <f t="shared" ref="J36" si="310">J6</f>
        <v>6249</v>
      </c>
      <c r="K36">
        <f t="shared" ref="K36" si="311">K21</f>
        <v>6249</v>
      </c>
      <c r="L36">
        <f t="shared" ref="L36" si="312">L6</f>
        <v>442</v>
      </c>
      <c r="M36">
        <f t="shared" ref="M36" si="313">M21</f>
        <v>442</v>
      </c>
      <c r="N36">
        <f t="shared" ref="N36" si="314">N6</f>
        <v>161</v>
      </c>
      <c r="O36">
        <f t="shared" ref="O36" si="315">O21</f>
        <v>161</v>
      </c>
      <c r="P36">
        <f t="shared" ref="P36" si="316">P6</f>
        <v>3941</v>
      </c>
      <c r="Q36">
        <f t="shared" ref="Q36" si="317">Q21</f>
        <v>3941</v>
      </c>
      <c r="R36">
        <f t="shared" ref="R36" si="318">R6</f>
        <v>32</v>
      </c>
      <c r="S36">
        <f t="shared" ref="S36" si="319">S21</f>
        <v>32</v>
      </c>
      <c r="T36">
        <f t="shared" ref="T36" si="320">T6</f>
        <v>3</v>
      </c>
      <c r="U36">
        <f t="shared" ref="U36" si="321">U21</f>
        <v>3</v>
      </c>
      <c r="V36">
        <f t="shared" ref="V36" si="322">V6</f>
        <v>728</v>
      </c>
      <c r="W36">
        <f t="shared" ref="W36" si="323">W21</f>
        <v>728</v>
      </c>
      <c r="X36">
        <f t="shared" ref="X36" si="324">X6</f>
        <v>139</v>
      </c>
      <c r="Y36">
        <f t="shared" ref="Y36" si="325">Y21</f>
        <v>139</v>
      </c>
      <c r="Z36">
        <f t="shared" ref="Z36" si="326">Z6</f>
        <v>3073</v>
      </c>
      <c r="AA36">
        <f t="shared" ref="AA36" si="327">AA21</f>
        <v>3073</v>
      </c>
      <c r="AB36">
        <f t="shared" ref="AB36" si="328">AB6</f>
        <v>520</v>
      </c>
      <c r="AC36">
        <f t="shared" ref="AC36" si="329">AC21</f>
        <v>520</v>
      </c>
      <c r="AD36">
        <f t="shared" ref="AD36" si="330">AD6</f>
        <v>7033</v>
      </c>
      <c r="AE36">
        <f t="shared" ref="AE36" si="331">AE21</f>
        <v>7033</v>
      </c>
      <c r="AF36">
        <f t="shared" ref="AF36" si="332">AF6</f>
        <v>571</v>
      </c>
      <c r="AG36">
        <f t="shared" ref="AG36" si="333">AG21</f>
        <v>571</v>
      </c>
      <c r="AH36">
        <f t="shared" ref="AH36" si="334">AH6</f>
        <v>1</v>
      </c>
      <c r="AI36">
        <f t="shared" ref="AI36" si="335">AI21</f>
        <v>1</v>
      </c>
      <c r="AJ36">
        <f t="shared" ref="AJ36" si="336">AJ6</f>
        <v>4</v>
      </c>
      <c r="AK36">
        <f t="shared" ref="AK36" si="337">AK21</f>
        <v>4</v>
      </c>
      <c r="AL36">
        <f t="shared" ref="AL36" si="338">AL6</f>
        <v>573</v>
      </c>
      <c r="AM36">
        <f t="shared" ref="AM36" si="339">AM21</f>
        <v>573</v>
      </c>
      <c r="AN36">
        <f t="shared" ref="AN36" si="340">AN6</f>
        <v>9</v>
      </c>
      <c r="AO36">
        <f t="shared" ref="AO36" si="341">AO21</f>
        <v>9</v>
      </c>
      <c r="AP36">
        <f t="shared" ref="AP36" si="342">AP6</f>
        <v>1510</v>
      </c>
      <c r="AQ36">
        <f t="shared" ref="AQ36" si="343">AQ21</f>
        <v>1510</v>
      </c>
      <c r="AR36">
        <f t="shared" ref="AR36" si="344">AR6</f>
        <v>0</v>
      </c>
      <c r="AS36">
        <f t="shared" ref="AS36" si="345">AS21</f>
        <v>0</v>
      </c>
      <c r="AT36">
        <f t="shared" ref="AT36" si="346">AT6</f>
        <v>163</v>
      </c>
      <c r="AU36">
        <f t="shared" ref="AU36" si="347">AU21</f>
        <v>163</v>
      </c>
      <c r="AV36">
        <f t="shared" ref="AV36" si="348">AV6</f>
        <v>17</v>
      </c>
      <c r="AW36">
        <f t="shared" ref="AW36" si="349">AW21</f>
        <v>17</v>
      </c>
      <c r="AX36">
        <f t="shared" ref="AX36" si="350">AX6</f>
        <v>2864</v>
      </c>
      <c r="AY36">
        <f t="shared" ref="AY36" si="351">AY21</f>
        <v>2864</v>
      </c>
      <c r="AZ36">
        <f t="shared" ref="AZ36" si="352">AZ6</f>
        <v>2086</v>
      </c>
      <c r="BA36">
        <f t="shared" ref="BA36" si="353">BA21</f>
        <v>2086</v>
      </c>
      <c r="BB36">
        <f t="shared" ref="BB36" si="354">BB6</f>
        <v>2495</v>
      </c>
      <c r="BC36">
        <f t="shared" ref="BC36" si="355">BC21</f>
        <v>2495</v>
      </c>
      <c r="BD36">
        <f t="shared" ref="BD36" si="356">BD6</f>
        <v>1934</v>
      </c>
      <c r="BE36">
        <f t="shared" ref="BE36" si="357">BE21</f>
        <v>1934</v>
      </c>
      <c r="BF36">
        <f t="shared" ref="BF36" si="358">BF6</f>
        <v>6689</v>
      </c>
      <c r="BG36">
        <f t="shared" ref="BG36" si="359">BG21</f>
        <v>6689</v>
      </c>
      <c r="BH36">
        <f t="shared" ref="BH36" si="360">BH6</f>
        <v>451</v>
      </c>
      <c r="BI36">
        <f t="shared" ref="BI36" si="361">BI21</f>
        <v>451</v>
      </c>
      <c r="BJ36">
        <f t="shared" ref="BJ36" si="362">BJ6</f>
        <v>53</v>
      </c>
      <c r="BK36">
        <f t="shared" ref="BK36" si="363">BK21</f>
        <v>53</v>
      </c>
      <c r="BL36">
        <f t="shared" ref="BL36" si="364">BL6</f>
        <v>13930</v>
      </c>
      <c r="BM36">
        <f t="shared" ref="BM36" si="365">BM21</f>
        <v>13930</v>
      </c>
      <c r="BN36">
        <f t="shared" ref="BN36" si="366">BN6</f>
        <v>14231</v>
      </c>
      <c r="BO36">
        <f t="shared" ref="BO36" si="367">BO21</f>
        <v>14231</v>
      </c>
    </row>
    <row r="37" spans="1:67">
      <c r="A37">
        <v>6</v>
      </c>
      <c r="B37">
        <f t="shared" si="0"/>
        <v>377</v>
      </c>
      <c r="C37">
        <f t="shared" si="47"/>
        <v>377</v>
      </c>
      <c r="D37">
        <f t="shared" ref="D37" si="368">D7</f>
        <v>1</v>
      </c>
      <c r="E37">
        <f t="shared" ref="E37" si="369">E22</f>
        <v>1</v>
      </c>
      <c r="F37">
        <f t="shared" ref="F37" si="370">F7</f>
        <v>18</v>
      </c>
      <c r="G37">
        <f t="shared" ref="G37" si="371">G22</f>
        <v>18</v>
      </c>
      <c r="H37">
        <f t="shared" ref="H37" si="372">H7</f>
        <v>503</v>
      </c>
      <c r="I37">
        <f t="shared" ref="I37" si="373">I22</f>
        <v>503</v>
      </c>
      <c r="J37">
        <f t="shared" ref="J37" si="374">J7</f>
        <v>7229</v>
      </c>
      <c r="K37">
        <f t="shared" ref="K37" si="375">K22</f>
        <v>7229</v>
      </c>
      <c r="L37">
        <f t="shared" ref="L37" si="376">L7</f>
        <v>429</v>
      </c>
      <c r="M37">
        <f t="shared" ref="M37" si="377">M22</f>
        <v>429</v>
      </c>
      <c r="N37">
        <f t="shared" ref="N37" si="378">N7</f>
        <v>185</v>
      </c>
      <c r="O37">
        <f t="shared" ref="O37" si="379">O22</f>
        <v>185</v>
      </c>
      <c r="P37">
        <f t="shared" ref="P37" si="380">P7</f>
        <v>3831</v>
      </c>
      <c r="Q37">
        <f t="shared" ref="Q37" si="381">Q22</f>
        <v>3831</v>
      </c>
      <c r="R37">
        <f t="shared" ref="R37" si="382">R7</f>
        <v>25</v>
      </c>
      <c r="S37">
        <f t="shared" ref="S37" si="383">S22</f>
        <v>25</v>
      </c>
      <c r="T37">
        <f t="shared" ref="T37" si="384">T7</f>
        <v>3</v>
      </c>
      <c r="U37">
        <f t="shared" ref="U37" si="385">U22</f>
        <v>3</v>
      </c>
      <c r="V37">
        <f t="shared" ref="V37" si="386">V7</f>
        <v>649</v>
      </c>
      <c r="W37">
        <f t="shared" ref="W37" si="387">W22</f>
        <v>649</v>
      </c>
      <c r="X37">
        <f t="shared" ref="X37" si="388">X7</f>
        <v>104</v>
      </c>
      <c r="Y37">
        <f t="shared" ref="Y37" si="389">Y22</f>
        <v>104</v>
      </c>
      <c r="Z37">
        <f t="shared" ref="Z37" si="390">Z7</f>
        <v>2635</v>
      </c>
      <c r="AA37">
        <f t="shared" ref="AA37" si="391">AA22</f>
        <v>2635</v>
      </c>
      <c r="AB37">
        <f t="shared" ref="AB37" si="392">AB7</f>
        <v>386</v>
      </c>
      <c r="AC37">
        <f t="shared" ref="AC37" si="393">AC22</f>
        <v>386</v>
      </c>
      <c r="AD37">
        <f t="shared" ref="AD37" si="394">AD7</f>
        <v>6716</v>
      </c>
      <c r="AE37">
        <f t="shared" ref="AE37" si="395">AE22</f>
        <v>6716</v>
      </c>
      <c r="AF37">
        <f t="shared" ref="AF37" si="396">AF7</f>
        <v>565</v>
      </c>
      <c r="AG37">
        <f t="shared" ref="AG37" si="397">AG22</f>
        <v>565</v>
      </c>
      <c r="AH37">
        <f t="shared" ref="AH37" si="398">AH7</f>
        <v>0</v>
      </c>
      <c r="AI37">
        <f t="shared" ref="AI37" si="399">AI22</f>
        <v>0</v>
      </c>
      <c r="AJ37">
        <f t="shared" ref="AJ37" si="400">AJ7</f>
        <v>2</v>
      </c>
      <c r="AK37">
        <f t="shared" ref="AK37" si="401">AK22</f>
        <v>2</v>
      </c>
      <c r="AL37">
        <f t="shared" ref="AL37" si="402">AL7</f>
        <v>616</v>
      </c>
      <c r="AM37">
        <f t="shared" ref="AM37" si="403">AM22</f>
        <v>616</v>
      </c>
      <c r="AN37">
        <f t="shared" ref="AN37" si="404">AN7</f>
        <v>6</v>
      </c>
      <c r="AO37">
        <f t="shared" ref="AO37" si="405">AO22</f>
        <v>6</v>
      </c>
      <c r="AP37">
        <f t="shared" ref="AP37" si="406">AP7</f>
        <v>1391</v>
      </c>
      <c r="AQ37">
        <f t="shared" ref="AQ37" si="407">AQ22</f>
        <v>1391</v>
      </c>
      <c r="AR37">
        <f t="shared" ref="AR37" si="408">AR7</f>
        <v>0</v>
      </c>
      <c r="AS37">
        <f t="shared" ref="AS37" si="409">AS22</f>
        <v>0</v>
      </c>
      <c r="AT37">
        <f t="shared" ref="AT37" si="410">AT7</f>
        <v>134</v>
      </c>
      <c r="AU37">
        <f t="shared" ref="AU37" si="411">AU22</f>
        <v>134</v>
      </c>
      <c r="AV37">
        <f t="shared" ref="AV37" si="412">AV7</f>
        <v>13</v>
      </c>
      <c r="AW37">
        <f t="shared" ref="AW37" si="413">AW22</f>
        <v>13</v>
      </c>
      <c r="AX37">
        <f t="shared" ref="AX37" si="414">AX7</f>
        <v>2793</v>
      </c>
      <c r="AY37">
        <f t="shared" ref="AY37" si="415">AY22</f>
        <v>2793</v>
      </c>
      <c r="AZ37">
        <f t="shared" ref="AZ37" si="416">AZ7</f>
        <v>2040</v>
      </c>
      <c r="BA37">
        <f t="shared" ref="BA37" si="417">BA22</f>
        <v>2040</v>
      </c>
      <c r="BB37">
        <f t="shared" ref="BB37" si="418">BB7</f>
        <v>2003</v>
      </c>
      <c r="BC37">
        <f t="shared" ref="BC37" si="419">BC22</f>
        <v>2003</v>
      </c>
      <c r="BD37">
        <f t="shared" ref="BD37" si="420">BD7</f>
        <v>1523</v>
      </c>
      <c r="BE37">
        <f t="shared" ref="BE37" si="421">BE22</f>
        <v>1523</v>
      </c>
      <c r="BF37">
        <f t="shared" ref="BF37" si="422">BF7</f>
        <v>6843</v>
      </c>
      <c r="BG37">
        <f t="shared" ref="BG37" si="423">BG22</f>
        <v>6843</v>
      </c>
      <c r="BH37">
        <f t="shared" ref="BH37" si="424">BH7</f>
        <v>447</v>
      </c>
      <c r="BI37">
        <f t="shared" ref="BI37" si="425">BI22</f>
        <v>447</v>
      </c>
      <c r="BJ37">
        <f t="shared" ref="BJ37" si="426">BJ7</f>
        <v>45</v>
      </c>
      <c r="BK37">
        <f t="shared" ref="BK37" si="427">BK22</f>
        <v>45</v>
      </c>
      <c r="BL37">
        <f t="shared" ref="BL37" si="428">BL7</f>
        <v>12813</v>
      </c>
      <c r="BM37">
        <f t="shared" ref="BM37" si="429">BM22</f>
        <v>12813</v>
      </c>
      <c r="BN37">
        <f t="shared" ref="BN37" si="430">BN7</f>
        <v>15061</v>
      </c>
      <c r="BO37">
        <f t="shared" ref="BO37" si="431">BO22</f>
        <v>15061</v>
      </c>
    </row>
    <row r="38" spans="1:67">
      <c r="A38">
        <v>7</v>
      </c>
      <c r="B38">
        <f t="shared" si="0"/>
        <v>370</v>
      </c>
      <c r="C38">
        <f t="shared" si="47"/>
        <v>370</v>
      </c>
      <c r="D38">
        <f t="shared" ref="D38" si="432">D8</f>
        <v>4</v>
      </c>
      <c r="E38">
        <f t="shared" ref="E38" si="433">E23</f>
        <v>4</v>
      </c>
      <c r="F38">
        <f t="shared" ref="F38" si="434">F8</f>
        <v>14</v>
      </c>
      <c r="G38">
        <f t="shared" ref="G38" si="435">G23</f>
        <v>14</v>
      </c>
      <c r="H38">
        <f t="shared" ref="H38" si="436">H8</f>
        <v>439</v>
      </c>
      <c r="I38">
        <f t="shared" ref="I38" si="437">I23</f>
        <v>439</v>
      </c>
      <c r="J38">
        <f t="shared" ref="J38" si="438">J8</f>
        <v>6070</v>
      </c>
      <c r="K38">
        <f t="shared" ref="K38" si="439">K23</f>
        <v>6070</v>
      </c>
      <c r="L38">
        <f t="shared" ref="L38" si="440">L8</f>
        <v>442</v>
      </c>
      <c r="M38">
        <f t="shared" ref="M38" si="441">M23</f>
        <v>442</v>
      </c>
      <c r="N38">
        <f t="shared" ref="N38" si="442">N8</f>
        <v>156</v>
      </c>
      <c r="O38">
        <f t="shared" ref="O38" si="443">O23</f>
        <v>156</v>
      </c>
      <c r="P38">
        <f t="shared" ref="P38" si="444">P8</f>
        <v>3573</v>
      </c>
      <c r="Q38">
        <f t="shared" ref="Q38" si="445">Q23</f>
        <v>3573</v>
      </c>
      <c r="R38">
        <f t="shared" ref="R38" si="446">R8</f>
        <v>38</v>
      </c>
      <c r="S38">
        <f t="shared" ref="S38" si="447">S23</f>
        <v>38</v>
      </c>
      <c r="T38">
        <f t="shared" ref="T38" si="448">T8</f>
        <v>2</v>
      </c>
      <c r="U38">
        <f t="shared" ref="U38" si="449">U23</f>
        <v>2</v>
      </c>
      <c r="V38">
        <f t="shared" ref="V38" si="450">V8</f>
        <v>650</v>
      </c>
      <c r="W38">
        <f t="shared" ref="W38" si="451">W23</f>
        <v>650</v>
      </c>
      <c r="X38">
        <f t="shared" ref="X38" si="452">X8</f>
        <v>95</v>
      </c>
      <c r="Y38">
        <f t="shared" ref="Y38" si="453">Y23</f>
        <v>95</v>
      </c>
      <c r="Z38">
        <f t="shared" ref="Z38" si="454">Z8</f>
        <v>2479</v>
      </c>
      <c r="AA38">
        <f t="shared" ref="AA38" si="455">AA23</f>
        <v>2479</v>
      </c>
      <c r="AB38">
        <f t="shared" ref="AB38" si="456">AB8</f>
        <v>442</v>
      </c>
      <c r="AC38">
        <f t="shared" ref="AC38" si="457">AC23</f>
        <v>442</v>
      </c>
      <c r="AD38">
        <f t="shared" ref="AD38" si="458">AD8</f>
        <v>7196</v>
      </c>
      <c r="AE38">
        <f t="shared" ref="AE38" si="459">AE23</f>
        <v>7196</v>
      </c>
      <c r="AF38">
        <f t="shared" ref="AF38" si="460">AF8</f>
        <v>592</v>
      </c>
      <c r="AG38">
        <f t="shared" ref="AG38" si="461">AG23</f>
        <v>592</v>
      </c>
      <c r="AH38">
        <f t="shared" ref="AH38" si="462">AH8</f>
        <v>2</v>
      </c>
      <c r="AI38">
        <f t="shared" ref="AI38" si="463">AI23</f>
        <v>2</v>
      </c>
      <c r="AJ38">
        <f t="shared" ref="AJ38" si="464">AJ8</f>
        <v>1</v>
      </c>
      <c r="AK38">
        <f t="shared" ref="AK38" si="465">AK23</f>
        <v>1</v>
      </c>
      <c r="AL38">
        <f t="shared" ref="AL38" si="466">AL8</f>
        <v>647</v>
      </c>
      <c r="AM38">
        <f t="shared" ref="AM38" si="467">AM23</f>
        <v>647</v>
      </c>
      <c r="AN38">
        <f t="shared" ref="AN38" si="468">AN8</f>
        <v>14</v>
      </c>
      <c r="AO38">
        <f t="shared" ref="AO38" si="469">AO23</f>
        <v>14</v>
      </c>
      <c r="AP38">
        <f t="shared" ref="AP38" si="470">AP8</f>
        <v>1456</v>
      </c>
      <c r="AQ38">
        <f t="shared" ref="AQ38" si="471">AQ23</f>
        <v>1456</v>
      </c>
      <c r="AR38">
        <f t="shared" ref="AR38" si="472">AR8</f>
        <v>0</v>
      </c>
      <c r="AS38">
        <f t="shared" ref="AS38" si="473">AS23</f>
        <v>0</v>
      </c>
      <c r="AT38">
        <f t="shared" ref="AT38" si="474">AT8</f>
        <v>125</v>
      </c>
      <c r="AU38">
        <f t="shared" ref="AU38" si="475">AU23</f>
        <v>125</v>
      </c>
      <c r="AV38">
        <f t="shared" ref="AV38" si="476">AV8</f>
        <v>6</v>
      </c>
      <c r="AW38">
        <f t="shared" ref="AW38" si="477">AW23</f>
        <v>6</v>
      </c>
      <c r="AX38">
        <f t="shared" ref="AX38" si="478">AX8</f>
        <v>3146</v>
      </c>
      <c r="AY38">
        <f t="shared" ref="AY38" si="479">AY23</f>
        <v>3146</v>
      </c>
      <c r="AZ38">
        <f t="shared" ref="AZ38" si="480">AZ8</f>
        <v>2220</v>
      </c>
      <c r="BA38">
        <f t="shared" ref="BA38" si="481">BA23</f>
        <v>2220</v>
      </c>
      <c r="BB38">
        <f t="shared" ref="BB38" si="482">BB8</f>
        <v>2105</v>
      </c>
      <c r="BC38">
        <f t="shared" ref="BC38" si="483">BC23</f>
        <v>2105</v>
      </c>
      <c r="BD38">
        <f t="shared" ref="BD38" si="484">BD8</f>
        <v>2110</v>
      </c>
      <c r="BE38">
        <f t="shared" ref="BE38" si="485">BE23</f>
        <v>2110</v>
      </c>
      <c r="BF38">
        <f t="shared" ref="BF38" si="486">BF8</f>
        <v>6376</v>
      </c>
      <c r="BG38">
        <f t="shared" ref="BG38" si="487">BG23</f>
        <v>6376</v>
      </c>
      <c r="BH38">
        <f t="shared" ref="BH38" si="488">BH8</f>
        <v>429</v>
      </c>
      <c r="BI38">
        <f t="shared" ref="BI38" si="489">BI23</f>
        <v>429</v>
      </c>
      <c r="BJ38">
        <f t="shared" ref="BJ38" si="490">BJ8</f>
        <v>57</v>
      </c>
      <c r="BK38">
        <f t="shared" ref="BK38" si="491">BK23</f>
        <v>57</v>
      </c>
      <c r="BL38">
        <f t="shared" ref="BL38" si="492">BL8</f>
        <v>13364</v>
      </c>
      <c r="BM38">
        <f t="shared" ref="BM38" si="493">BM23</f>
        <v>13364</v>
      </c>
      <c r="BN38">
        <f t="shared" ref="BN38" si="494">BN8</f>
        <v>16352</v>
      </c>
      <c r="BO38">
        <f t="shared" ref="BO38" si="495">BO23</f>
        <v>16352</v>
      </c>
    </row>
    <row r="39" spans="1:67">
      <c r="A39">
        <v>8</v>
      </c>
      <c r="B39">
        <f t="shared" si="0"/>
        <v>373</v>
      </c>
      <c r="C39">
        <f t="shared" si="47"/>
        <v>373</v>
      </c>
      <c r="D39">
        <f t="shared" ref="D39" si="496">D9</f>
        <v>4</v>
      </c>
      <c r="E39">
        <f t="shared" ref="E39" si="497">E24</f>
        <v>4</v>
      </c>
      <c r="F39">
        <f t="shared" ref="F39" si="498">F9</f>
        <v>9</v>
      </c>
      <c r="G39">
        <f t="shared" ref="G39" si="499">G24</f>
        <v>9</v>
      </c>
      <c r="H39">
        <f t="shared" ref="H39" si="500">H9</f>
        <v>419</v>
      </c>
      <c r="I39">
        <f t="shared" ref="I39" si="501">I24</f>
        <v>419</v>
      </c>
      <c r="J39">
        <f t="shared" ref="J39" si="502">J9</f>
        <v>6250</v>
      </c>
      <c r="K39">
        <f t="shared" ref="K39" si="503">K24</f>
        <v>6250</v>
      </c>
      <c r="L39">
        <f t="shared" ref="L39" si="504">L9</f>
        <v>450</v>
      </c>
      <c r="M39">
        <f t="shared" ref="M39" si="505">M24</f>
        <v>450</v>
      </c>
      <c r="N39">
        <f t="shared" ref="N39" si="506">N9</f>
        <v>185</v>
      </c>
      <c r="O39">
        <f t="shared" ref="O39" si="507">O24</f>
        <v>185</v>
      </c>
      <c r="P39">
        <f t="shared" ref="P39" si="508">P9</f>
        <v>3964</v>
      </c>
      <c r="Q39">
        <f t="shared" ref="Q39" si="509">Q24</f>
        <v>3964</v>
      </c>
      <c r="R39">
        <f t="shared" ref="R39" si="510">R9</f>
        <v>36</v>
      </c>
      <c r="S39">
        <f t="shared" ref="S39" si="511">S24</f>
        <v>38</v>
      </c>
      <c r="T39">
        <f t="shared" ref="T39" si="512">T9</f>
        <v>3</v>
      </c>
      <c r="U39">
        <f t="shared" ref="U39" si="513">U24</f>
        <v>3</v>
      </c>
      <c r="V39">
        <f t="shared" ref="V39" si="514">V9</f>
        <v>546</v>
      </c>
      <c r="W39">
        <f t="shared" ref="W39" si="515">W24</f>
        <v>546</v>
      </c>
      <c r="X39">
        <f t="shared" ref="X39" si="516">X9</f>
        <v>104</v>
      </c>
      <c r="Y39">
        <f t="shared" ref="Y39" si="517">Y24</f>
        <v>104</v>
      </c>
      <c r="Z39">
        <f t="shared" ref="Z39" si="518">Z9</f>
        <v>2411</v>
      </c>
      <c r="AA39">
        <f t="shared" ref="AA39" si="519">AA24</f>
        <v>2411</v>
      </c>
      <c r="AB39">
        <f t="shared" ref="AB39" si="520">AB9</f>
        <v>448</v>
      </c>
      <c r="AC39">
        <f t="shared" ref="AC39" si="521">AC24</f>
        <v>448</v>
      </c>
      <c r="AD39">
        <f t="shared" ref="AD39" si="522">AD9</f>
        <v>6715</v>
      </c>
      <c r="AE39">
        <f t="shared" ref="AE39" si="523">AE24</f>
        <v>6715</v>
      </c>
      <c r="AF39">
        <f t="shared" ref="AF39" si="524">AF9</f>
        <v>505</v>
      </c>
      <c r="AG39">
        <f t="shared" ref="AG39" si="525">AG24</f>
        <v>505</v>
      </c>
      <c r="AH39">
        <f t="shared" ref="AH39" si="526">AH9</f>
        <v>3</v>
      </c>
      <c r="AI39">
        <f t="shared" ref="AI39" si="527">AI24</f>
        <v>3</v>
      </c>
      <c r="AJ39">
        <f t="shared" ref="AJ39" si="528">AJ9</f>
        <v>2</v>
      </c>
      <c r="AK39">
        <f t="shared" ref="AK39" si="529">AK24</f>
        <v>2</v>
      </c>
      <c r="AL39">
        <f t="shared" ref="AL39" si="530">AL9</f>
        <v>748</v>
      </c>
      <c r="AM39">
        <f t="shared" ref="AM39" si="531">AM24</f>
        <v>748</v>
      </c>
      <c r="AN39">
        <f t="shared" ref="AN39" si="532">AN9</f>
        <v>5</v>
      </c>
      <c r="AO39">
        <f t="shared" ref="AO39" si="533">AO24</f>
        <v>5</v>
      </c>
      <c r="AP39">
        <f t="shared" ref="AP39" si="534">AP9</f>
        <v>1493</v>
      </c>
      <c r="AQ39">
        <f t="shared" ref="AQ39" si="535">AQ24</f>
        <v>1493</v>
      </c>
      <c r="AR39">
        <f t="shared" ref="AR39" si="536">AR9</f>
        <v>0</v>
      </c>
      <c r="AS39">
        <f t="shared" ref="AS39" si="537">AS24</f>
        <v>0</v>
      </c>
      <c r="AT39">
        <f t="shared" ref="AT39" si="538">AT9</f>
        <v>139</v>
      </c>
      <c r="AU39">
        <f t="shared" ref="AU39" si="539">AU24</f>
        <v>139</v>
      </c>
      <c r="AV39">
        <f t="shared" ref="AV39" si="540">AV9</f>
        <v>7</v>
      </c>
      <c r="AW39">
        <f t="shared" ref="AW39" si="541">AW24</f>
        <v>7</v>
      </c>
      <c r="AX39">
        <f t="shared" ref="AX39" si="542">AX9</f>
        <v>2871</v>
      </c>
      <c r="AY39">
        <f t="shared" ref="AY39" si="543">AY24</f>
        <v>2871</v>
      </c>
      <c r="AZ39">
        <f t="shared" ref="AZ39" si="544">AZ9</f>
        <v>2436</v>
      </c>
      <c r="BA39">
        <f t="shared" ref="BA39" si="545">BA24</f>
        <v>2436</v>
      </c>
      <c r="BB39">
        <f t="shared" ref="BB39" si="546">BB9</f>
        <v>1995</v>
      </c>
      <c r="BC39">
        <f t="shared" ref="BC39" si="547">BC24</f>
        <v>1995</v>
      </c>
      <c r="BD39">
        <f t="shared" ref="BD39" si="548">BD9</f>
        <v>1677</v>
      </c>
      <c r="BE39">
        <f t="shared" ref="BE39" si="549">BE24</f>
        <v>1677</v>
      </c>
      <c r="BF39">
        <f t="shared" ref="BF39" si="550">BF9</f>
        <v>6609</v>
      </c>
      <c r="BG39">
        <f t="shared" ref="BG39" si="551">BG24</f>
        <v>6609</v>
      </c>
      <c r="BH39">
        <f t="shared" ref="BH39" si="552">BH9</f>
        <v>493</v>
      </c>
      <c r="BI39">
        <f t="shared" ref="BI39" si="553">BI24</f>
        <v>493</v>
      </c>
      <c r="BJ39">
        <f t="shared" ref="BJ39" si="554">BJ9</f>
        <v>45</v>
      </c>
      <c r="BK39">
        <f t="shared" ref="BK39" si="555">BK24</f>
        <v>45</v>
      </c>
      <c r="BL39">
        <f t="shared" ref="BL39" si="556">BL9</f>
        <v>12513</v>
      </c>
      <c r="BM39">
        <f t="shared" ref="BM39" si="557">BM24</f>
        <v>12513</v>
      </c>
      <c r="BN39">
        <f t="shared" ref="BN39" si="558">BN9</f>
        <v>13681</v>
      </c>
      <c r="BO39">
        <f t="shared" ref="BO39" si="559">BO24</f>
        <v>13681</v>
      </c>
    </row>
    <row r="40" spans="1:67">
      <c r="A40">
        <v>9</v>
      </c>
      <c r="B40">
        <f t="shared" si="0"/>
        <v>345</v>
      </c>
      <c r="C40">
        <f t="shared" si="47"/>
        <v>345</v>
      </c>
      <c r="D40">
        <f t="shared" ref="D40" si="560">D10</f>
        <v>4</v>
      </c>
      <c r="E40">
        <f t="shared" ref="E40" si="561">E25</f>
        <v>4</v>
      </c>
      <c r="F40">
        <f t="shared" ref="F40" si="562">F10</f>
        <v>7</v>
      </c>
      <c r="G40">
        <f t="shared" ref="G40" si="563">G25</f>
        <v>7</v>
      </c>
      <c r="H40">
        <f t="shared" ref="H40" si="564">H10</f>
        <v>528</v>
      </c>
      <c r="I40">
        <f t="shared" ref="I40" si="565">I25</f>
        <v>528</v>
      </c>
      <c r="J40">
        <f t="shared" ref="J40" si="566">J10</f>
        <v>6884</v>
      </c>
      <c r="K40">
        <f t="shared" ref="K40" si="567">K25</f>
        <v>6884</v>
      </c>
      <c r="L40">
        <f t="shared" ref="L40" si="568">L10</f>
        <v>482</v>
      </c>
      <c r="M40">
        <f t="shared" ref="M40" si="569">M25</f>
        <v>482</v>
      </c>
      <c r="N40">
        <f t="shared" ref="N40" si="570">N10</f>
        <v>153</v>
      </c>
      <c r="O40">
        <f t="shared" ref="O40" si="571">O25</f>
        <v>153</v>
      </c>
      <c r="P40">
        <f t="shared" ref="P40" si="572">P10</f>
        <v>4112</v>
      </c>
      <c r="Q40">
        <f t="shared" ref="Q40" si="573">Q25</f>
        <v>4112</v>
      </c>
      <c r="R40">
        <f t="shared" ref="R40" si="574">R10</f>
        <v>47</v>
      </c>
      <c r="S40">
        <f t="shared" ref="S40" si="575">S25</f>
        <v>55</v>
      </c>
      <c r="T40">
        <f t="shared" ref="T40" si="576">T10</f>
        <v>2</v>
      </c>
      <c r="U40">
        <f t="shared" ref="U40" si="577">U25</f>
        <v>2</v>
      </c>
      <c r="V40">
        <f t="shared" ref="V40" si="578">V10</f>
        <v>512</v>
      </c>
      <c r="W40">
        <f t="shared" ref="W40" si="579">W25</f>
        <v>512</v>
      </c>
      <c r="X40">
        <f t="shared" ref="X40" si="580">X10</f>
        <v>76</v>
      </c>
      <c r="Y40">
        <f t="shared" ref="Y40" si="581">Y25</f>
        <v>76</v>
      </c>
      <c r="Z40">
        <f t="shared" ref="Z40" si="582">Z10</f>
        <v>2270</v>
      </c>
      <c r="AA40">
        <f t="shared" ref="AA40" si="583">AA25</f>
        <v>2270</v>
      </c>
      <c r="AB40">
        <f t="shared" ref="AB40" si="584">AB10</f>
        <v>481</v>
      </c>
      <c r="AC40">
        <f t="shared" ref="AC40" si="585">AC25</f>
        <v>481</v>
      </c>
      <c r="AD40">
        <f t="shared" ref="AD40" si="586">AD10</f>
        <v>6478</v>
      </c>
      <c r="AE40">
        <f t="shared" ref="AE40" si="587">AE25</f>
        <v>6478</v>
      </c>
      <c r="AF40">
        <f t="shared" ref="AF40" si="588">AF10</f>
        <v>533</v>
      </c>
      <c r="AG40">
        <f t="shared" ref="AG40" si="589">AG25</f>
        <v>533</v>
      </c>
      <c r="AH40">
        <f t="shared" ref="AH40" si="590">AH10</f>
        <v>1</v>
      </c>
      <c r="AI40">
        <f t="shared" ref="AI40" si="591">AI25</f>
        <v>1</v>
      </c>
      <c r="AJ40">
        <f t="shared" ref="AJ40" si="592">AJ10</f>
        <v>6</v>
      </c>
      <c r="AK40">
        <f t="shared" ref="AK40" si="593">AK25</f>
        <v>6</v>
      </c>
      <c r="AL40">
        <f t="shared" ref="AL40" si="594">AL10</f>
        <v>759</v>
      </c>
      <c r="AM40">
        <f t="shared" ref="AM40" si="595">AM25</f>
        <v>759</v>
      </c>
      <c r="AN40">
        <f t="shared" ref="AN40" si="596">AN10</f>
        <v>2</v>
      </c>
      <c r="AO40">
        <f t="shared" ref="AO40" si="597">AO25</f>
        <v>2</v>
      </c>
      <c r="AP40">
        <f t="shared" ref="AP40" si="598">AP10</f>
        <v>1341</v>
      </c>
      <c r="AQ40">
        <f t="shared" ref="AQ40" si="599">AQ25</f>
        <v>1341</v>
      </c>
      <c r="AR40">
        <f t="shared" ref="AR40" si="600">AR10</f>
        <v>0</v>
      </c>
      <c r="AS40">
        <f t="shared" ref="AS40" si="601">AS25</f>
        <v>0</v>
      </c>
      <c r="AT40">
        <f t="shared" ref="AT40" si="602">AT10</f>
        <v>152</v>
      </c>
      <c r="AU40">
        <f t="shared" ref="AU40" si="603">AU25</f>
        <v>152</v>
      </c>
      <c r="AV40">
        <f t="shared" ref="AV40" si="604">AV10</f>
        <v>9</v>
      </c>
      <c r="AW40">
        <f t="shared" ref="AW40" si="605">AW25</f>
        <v>9</v>
      </c>
      <c r="AX40">
        <f t="shared" ref="AX40" si="606">AX10</f>
        <v>3000</v>
      </c>
      <c r="AY40">
        <f t="shared" ref="AY40" si="607">AY25</f>
        <v>3000</v>
      </c>
      <c r="AZ40">
        <f t="shared" ref="AZ40" si="608">AZ10</f>
        <v>2480</v>
      </c>
      <c r="BA40">
        <f t="shared" ref="BA40" si="609">BA25</f>
        <v>2480</v>
      </c>
      <c r="BB40">
        <f t="shared" ref="BB40" si="610">BB10</f>
        <v>1951</v>
      </c>
      <c r="BC40">
        <f t="shared" ref="BC40" si="611">BC25</f>
        <v>1951</v>
      </c>
      <c r="BD40">
        <f t="shared" ref="BD40" si="612">BD10</f>
        <v>2317</v>
      </c>
      <c r="BE40">
        <f t="shared" ref="BE40" si="613">BE25</f>
        <v>2317</v>
      </c>
      <c r="BF40">
        <f t="shared" ref="BF40" si="614">BF10</f>
        <v>7125</v>
      </c>
      <c r="BG40">
        <f t="shared" ref="BG40" si="615">BG25</f>
        <v>7125</v>
      </c>
      <c r="BH40">
        <f t="shared" ref="BH40" si="616">BH10</f>
        <v>510</v>
      </c>
      <c r="BI40">
        <f t="shared" ref="BI40" si="617">BI25</f>
        <v>510</v>
      </c>
      <c r="BJ40">
        <f t="shared" ref="BJ40" si="618">BJ10</f>
        <v>49</v>
      </c>
      <c r="BK40">
        <f t="shared" ref="BK40" si="619">BK25</f>
        <v>49</v>
      </c>
      <c r="BL40">
        <f t="shared" ref="BL40" si="620">BL10</f>
        <v>12117</v>
      </c>
      <c r="BM40">
        <f t="shared" ref="BM40" si="621">BM25</f>
        <v>12117</v>
      </c>
      <c r="BN40">
        <f t="shared" ref="BN40" si="622">BN10</f>
        <v>13982</v>
      </c>
      <c r="BO40">
        <f t="shared" ref="BO40" si="623">BO25</f>
        <v>13982</v>
      </c>
    </row>
    <row r="41" spans="1:67">
      <c r="A41">
        <v>10</v>
      </c>
      <c r="B41">
        <f t="shared" si="0"/>
        <v>375</v>
      </c>
      <c r="C41">
        <f t="shared" si="47"/>
        <v>375</v>
      </c>
      <c r="D41">
        <f t="shared" ref="D41" si="624">D11</f>
        <v>3</v>
      </c>
      <c r="E41">
        <f t="shared" ref="E41" si="625">E26</f>
        <v>3</v>
      </c>
      <c r="F41">
        <f t="shared" ref="F41" si="626">F11</f>
        <v>11</v>
      </c>
      <c r="G41">
        <f t="shared" ref="G41" si="627">G26</f>
        <v>11</v>
      </c>
      <c r="H41">
        <f t="shared" ref="H41" si="628">H11</f>
        <v>542</v>
      </c>
      <c r="I41">
        <f t="shared" ref="I41" si="629">I26</f>
        <v>542</v>
      </c>
      <c r="J41">
        <f t="shared" ref="J41" si="630">J11</f>
        <v>7247</v>
      </c>
      <c r="K41">
        <f t="shared" ref="K41" si="631">K26</f>
        <v>7247</v>
      </c>
      <c r="L41">
        <f t="shared" ref="L41" si="632">L11</f>
        <v>474</v>
      </c>
      <c r="M41">
        <f t="shared" ref="M41" si="633">M26</f>
        <v>474</v>
      </c>
      <c r="N41">
        <f t="shared" ref="N41" si="634">N11</f>
        <v>163</v>
      </c>
      <c r="O41">
        <f t="shared" ref="O41" si="635">O26</f>
        <v>163</v>
      </c>
      <c r="P41">
        <f t="shared" ref="P41" si="636">P11</f>
        <v>4014</v>
      </c>
      <c r="Q41">
        <f t="shared" ref="Q41" si="637">Q26</f>
        <v>4014</v>
      </c>
      <c r="R41">
        <f t="shared" ref="R41" si="638">R11</f>
        <v>37</v>
      </c>
      <c r="S41">
        <f t="shared" ref="S41" si="639">S26</f>
        <v>41</v>
      </c>
      <c r="T41">
        <f t="shared" ref="T41" si="640">T11</f>
        <v>4</v>
      </c>
      <c r="U41">
        <f t="shared" ref="U41" si="641">U26</f>
        <v>4</v>
      </c>
      <c r="V41">
        <f t="shared" ref="V41" si="642">V11</f>
        <v>499</v>
      </c>
      <c r="W41">
        <f t="shared" ref="W41" si="643">W26</f>
        <v>499</v>
      </c>
      <c r="X41">
        <f t="shared" ref="X41" si="644">X11</f>
        <v>82</v>
      </c>
      <c r="Y41">
        <f t="shared" ref="Y41" si="645">Y26</f>
        <v>82</v>
      </c>
      <c r="Z41">
        <f t="shared" ref="Z41" si="646">Z11</f>
        <v>2289</v>
      </c>
      <c r="AA41">
        <f t="shared" ref="AA41" si="647">AA26</f>
        <v>2289</v>
      </c>
      <c r="AB41">
        <f t="shared" ref="AB41" si="648">AB11</f>
        <v>545</v>
      </c>
      <c r="AC41">
        <f t="shared" ref="AC41" si="649">AC26</f>
        <v>545</v>
      </c>
      <c r="AD41">
        <f t="shared" ref="AD41" si="650">AD11</f>
        <v>6741</v>
      </c>
      <c r="AE41">
        <f t="shared" ref="AE41" si="651">AE26</f>
        <v>6741</v>
      </c>
      <c r="AF41">
        <f t="shared" ref="AF41" si="652">AF11</f>
        <v>649</v>
      </c>
      <c r="AG41">
        <f t="shared" ref="AG41" si="653">AG26</f>
        <v>649</v>
      </c>
      <c r="AH41">
        <f t="shared" ref="AH41" si="654">AH11</f>
        <v>4</v>
      </c>
      <c r="AI41">
        <f t="shared" ref="AI41" si="655">AI26</f>
        <v>4</v>
      </c>
      <c r="AJ41">
        <f t="shared" ref="AJ41" si="656">AJ11</f>
        <v>4</v>
      </c>
      <c r="AK41">
        <f t="shared" ref="AK41" si="657">AK26</f>
        <v>4</v>
      </c>
      <c r="AL41">
        <f t="shared" ref="AL41" si="658">AL11</f>
        <v>793</v>
      </c>
      <c r="AM41">
        <f t="shared" ref="AM41" si="659">AM26</f>
        <v>793</v>
      </c>
      <c r="AN41">
        <f t="shared" ref="AN41" si="660">AN11</f>
        <v>6</v>
      </c>
      <c r="AO41">
        <f t="shared" ref="AO41" si="661">AO26</f>
        <v>6</v>
      </c>
      <c r="AP41">
        <f t="shared" ref="AP41" si="662">AP11</f>
        <v>1429</v>
      </c>
      <c r="AQ41">
        <f t="shared" ref="AQ41" si="663">AQ26</f>
        <v>1429</v>
      </c>
      <c r="AR41">
        <f t="shared" ref="AR41" si="664">AR11</f>
        <v>0</v>
      </c>
      <c r="AS41">
        <f t="shared" ref="AS41" si="665">AS26</f>
        <v>0</v>
      </c>
      <c r="AT41">
        <f t="shared" ref="AT41" si="666">AT11</f>
        <v>184</v>
      </c>
      <c r="AU41">
        <f t="shared" ref="AU41" si="667">AU26</f>
        <v>184</v>
      </c>
      <c r="AV41">
        <f t="shared" ref="AV41" si="668">AV11</f>
        <v>8</v>
      </c>
      <c r="AW41">
        <f t="shared" ref="AW41" si="669">AW26</f>
        <v>8</v>
      </c>
      <c r="AX41">
        <f t="shared" ref="AX41" si="670">AX11</f>
        <v>3298</v>
      </c>
      <c r="AY41">
        <f t="shared" ref="AY41" si="671">AY26</f>
        <v>3298</v>
      </c>
      <c r="AZ41">
        <f t="shared" ref="AZ41" si="672">AZ11</f>
        <v>2344</v>
      </c>
      <c r="BA41">
        <f t="shared" ref="BA41" si="673">BA26</f>
        <v>2344</v>
      </c>
      <c r="BB41">
        <f t="shared" ref="BB41" si="674">BB11</f>
        <v>1860</v>
      </c>
      <c r="BC41">
        <f t="shared" ref="BC41" si="675">BC26</f>
        <v>1860</v>
      </c>
      <c r="BD41">
        <f t="shared" ref="BD41" si="676">BD11</f>
        <v>1661</v>
      </c>
      <c r="BE41">
        <f t="shared" ref="BE41" si="677">BE26</f>
        <v>1661</v>
      </c>
      <c r="BF41">
        <f t="shared" ref="BF41" si="678">BF11</f>
        <v>7224</v>
      </c>
      <c r="BG41">
        <f t="shared" ref="BG41" si="679">BG26</f>
        <v>7224</v>
      </c>
      <c r="BH41">
        <f t="shared" ref="BH41" si="680">BH11</f>
        <v>524</v>
      </c>
      <c r="BI41">
        <f t="shared" ref="BI41" si="681">BI26</f>
        <v>524</v>
      </c>
      <c r="BJ41">
        <f t="shared" ref="BJ41" si="682">BJ11</f>
        <v>45</v>
      </c>
      <c r="BK41">
        <f t="shared" ref="BK41" si="683">BK26</f>
        <v>45</v>
      </c>
      <c r="BL41">
        <f t="shared" ref="BL41" si="684">BL11</f>
        <v>12827</v>
      </c>
      <c r="BM41">
        <f t="shared" ref="BM41" si="685">BM26</f>
        <v>12827</v>
      </c>
      <c r="BN41">
        <f t="shared" ref="BN41" si="686">BN11</f>
        <v>14535</v>
      </c>
      <c r="BO41">
        <f t="shared" ref="BO41" si="687">BO26</f>
        <v>14535</v>
      </c>
    </row>
    <row r="42" spans="1:67">
      <c r="A42">
        <v>11</v>
      </c>
      <c r="B42">
        <f t="shared" si="0"/>
        <v>345</v>
      </c>
      <c r="C42">
        <f t="shared" si="47"/>
        <v>345</v>
      </c>
      <c r="D42">
        <f t="shared" ref="D42" si="688">D12</f>
        <v>2</v>
      </c>
      <c r="E42">
        <f t="shared" ref="E42" si="689">E27</f>
        <v>2</v>
      </c>
      <c r="F42">
        <f t="shared" ref="F42" si="690">F12</f>
        <v>11</v>
      </c>
      <c r="G42">
        <f t="shared" ref="G42" si="691">G27</f>
        <v>11</v>
      </c>
      <c r="H42">
        <f t="shared" ref="H42" si="692">H12</f>
        <v>582</v>
      </c>
      <c r="I42">
        <f t="shared" ref="I42" si="693">I27</f>
        <v>582</v>
      </c>
      <c r="J42">
        <f t="shared" ref="J42" si="694">J12</f>
        <v>7044</v>
      </c>
      <c r="K42">
        <f t="shared" ref="K42" si="695">K27</f>
        <v>7044</v>
      </c>
      <c r="L42">
        <f t="shared" ref="L42" si="696">L12</f>
        <v>472</v>
      </c>
      <c r="M42">
        <f t="shared" ref="M42" si="697">M27</f>
        <v>472</v>
      </c>
      <c r="N42">
        <f t="shared" ref="N42" si="698">N12</f>
        <v>156</v>
      </c>
      <c r="O42">
        <f t="shared" ref="O42" si="699">O27</f>
        <v>156</v>
      </c>
      <c r="P42">
        <f t="shared" ref="P42" si="700">P12</f>
        <v>3821</v>
      </c>
      <c r="Q42">
        <f t="shared" ref="Q42" si="701">Q27</f>
        <v>3821</v>
      </c>
      <c r="R42">
        <f t="shared" ref="R42" si="702">R12</f>
        <v>42</v>
      </c>
      <c r="S42">
        <f t="shared" ref="S42" si="703">S27</f>
        <v>48</v>
      </c>
      <c r="T42">
        <f t="shared" ref="T42" si="704">T12</f>
        <v>4</v>
      </c>
      <c r="U42">
        <f t="shared" ref="U42" si="705">U27</f>
        <v>4</v>
      </c>
      <c r="V42">
        <f t="shared" ref="V42" si="706">V12</f>
        <v>524</v>
      </c>
      <c r="W42">
        <f t="shared" ref="W42" si="707">W27</f>
        <v>524</v>
      </c>
      <c r="X42">
        <f t="shared" ref="X42" si="708">X12</f>
        <v>97</v>
      </c>
      <c r="Y42">
        <f t="shared" ref="Y42" si="709">Y27</f>
        <v>97</v>
      </c>
      <c r="Z42">
        <f t="shared" ref="Z42" si="710">Z12</f>
        <v>2413</v>
      </c>
      <c r="AA42">
        <f t="shared" ref="AA42" si="711">AA27</f>
        <v>2413</v>
      </c>
      <c r="AB42">
        <f t="shared" ref="AB42" si="712">AB12</f>
        <v>602</v>
      </c>
      <c r="AC42">
        <f t="shared" ref="AC42" si="713">AC27</f>
        <v>602</v>
      </c>
      <c r="AD42">
        <f t="shared" ref="AD42" si="714">AD12</f>
        <v>6248</v>
      </c>
      <c r="AE42">
        <f t="shared" ref="AE42" si="715">AE27</f>
        <v>6248</v>
      </c>
      <c r="AF42">
        <f t="shared" ref="AF42" si="716">AF12</f>
        <v>609</v>
      </c>
      <c r="AG42">
        <f t="shared" ref="AG42" si="717">AG27</f>
        <v>609</v>
      </c>
      <c r="AH42">
        <f t="shared" ref="AH42" si="718">AH12</f>
        <v>2</v>
      </c>
      <c r="AI42">
        <f t="shared" ref="AI42" si="719">AI27</f>
        <v>2</v>
      </c>
      <c r="AJ42">
        <f t="shared" ref="AJ42" si="720">AJ12</f>
        <v>2</v>
      </c>
      <c r="AK42">
        <f t="shared" ref="AK42" si="721">AK27</f>
        <v>2</v>
      </c>
      <c r="AL42">
        <f t="shared" ref="AL42" si="722">AL12</f>
        <v>820</v>
      </c>
      <c r="AM42">
        <f t="shared" ref="AM42" si="723">AM27</f>
        <v>820</v>
      </c>
      <c r="AN42">
        <f t="shared" ref="AN42" si="724">AN12</f>
        <v>6</v>
      </c>
      <c r="AO42">
        <f t="shared" ref="AO42" si="725">AO27</f>
        <v>6</v>
      </c>
      <c r="AP42">
        <f t="shared" ref="AP42" si="726">AP12</f>
        <v>1377</v>
      </c>
      <c r="AQ42">
        <f t="shared" ref="AQ42" si="727">AQ27</f>
        <v>1377</v>
      </c>
      <c r="AR42">
        <f t="shared" ref="AR42" si="728">AR12</f>
        <v>0</v>
      </c>
      <c r="AS42">
        <f t="shared" ref="AS42" si="729">AS27</f>
        <v>0</v>
      </c>
      <c r="AT42">
        <f t="shared" ref="AT42" si="730">AT12</f>
        <v>149</v>
      </c>
      <c r="AU42">
        <f t="shared" ref="AU42" si="731">AU27</f>
        <v>149</v>
      </c>
      <c r="AV42">
        <f t="shared" ref="AV42" si="732">AV12</f>
        <v>6</v>
      </c>
      <c r="AW42">
        <f t="shared" ref="AW42" si="733">AW27</f>
        <v>6</v>
      </c>
      <c r="AX42">
        <f t="shared" ref="AX42" si="734">AX12</f>
        <v>2824</v>
      </c>
      <c r="AY42">
        <f t="shared" ref="AY42" si="735">AY27</f>
        <v>2824</v>
      </c>
      <c r="AZ42">
        <f t="shared" ref="AZ42" si="736">AZ12</f>
        <v>2414</v>
      </c>
      <c r="BA42">
        <f t="shared" ref="BA42" si="737">BA27</f>
        <v>2414</v>
      </c>
      <c r="BB42">
        <f t="shared" ref="BB42" si="738">BB12</f>
        <v>1671</v>
      </c>
      <c r="BC42">
        <f t="shared" ref="BC42" si="739">BC27</f>
        <v>1671</v>
      </c>
      <c r="BD42">
        <f t="shared" ref="BD42" si="740">BD12</f>
        <v>1693</v>
      </c>
      <c r="BE42">
        <f t="shared" ref="BE42" si="741">BE27</f>
        <v>1693</v>
      </c>
      <c r="BF42">
        <f t="shared" ref="BF42" si="742">BF12</f>
        <v>6837</v>
      </c>
      <c r="BG42">
        <f t="shared" ref="BG42" si="743">BG27</f>
        <v>6837</v>
      </c>
      <c r="BH42">
        <f t="shared" ref="BH42" si="744">BH12</f>
        <v>558</v>
      </c>
      <c r="BI42">
        <f t="shared" ref="BI42" si="745">BI27</f>
        <v>558</v>
      </c>
      <c r="BJ42">
        <f t="shared" ref="BJ42" si="746">BJ12</f>
        <v>63</v>
      </c>
      <c r="BK42">
        <f t="shared" ref="BK42" si="747">BK27</f>
        <v>63</v>
      </c>
      <c r="BL42">
        <f t="shared" ref="BL42" si="748">BL12</f>
        <v>12521</v>
      </c>
      <c r="BM42">
        <f t="shared" ref="BM42" si="749">BM27</f>
        <v>12521</v>
      </c>
      <c r="BN42">
        <f t="shared" ref="BN42" si="750">BN12</f>
        <v>14208</v>
      </c>
      <c r="BO42">
        <f t="shared" ref="BO42" si="751">BO27</f>
        <v>14207</v>
      </c>
    </row>
    <row r="43" spans="1:67">
      <c r="A43">
        <v>12</v>
      </c>
      <c r="B43">
        <f t="shared" si="0"/>
        <v>408</v>
      </c>
      <c r="C43">
        <f t="shared" si="47"/>
        <v>408</v>
      </c>
      <c r="D43">
        <f t="shared" ref="D43" si="752">D13</f>
        <v>6</v>
      </c>
      <c r="E43">
        <f t="shared" ref="E43" si="753">E28</f>
        <v>6</v>
      </c>
      <c r="F43">
        <f t="shared" ref="F43" si="754">F13</f>
        <v>16</v>
      </c>
      <c r="G43">
        <f t="shared" ref="G43" si="755">G28</f>
        <v>16</v>
      </c>
      <c r="H43">
        <f t="shared" ref="H43" si="756">H13</f>
        <v>645</v>
      </c>
      <c r="I43">
        <f t="shared" ref="I43" si="757">I28</f>
        <v>645</v>
      </c>
      <c r="J43">
        <f t="shared" ref="J43" si="758">J13</f>
        <v>7604</v>
      </c>
      <c r="K43">
        <f t="shared" ref="K43" si="759">K28</f>
        <v>7604</v>
      </c>
      <c r="L43">
        <f t="shared" ref="L43" si="760">L13</f>
        <v>427</v>
      </c>
      <c r="M43">
        <f t="shared" ref="M43" si="761">M28</f>
        <v>427</v>
      </c>
      <c r="N43">
        <f t="shared" ref="N43" si="762">N13</f>
        <v>153</v>
      </c>
      <c r="O43">
        <f t="shared" ref="O43" si="763">O28</f>
        <v>153</v>
      </c>
      <c r="P43">
        <f t="shared" ref="P43" si="764">P13</f>
        <v>3916</v>
      </c>
      <c r="Q43">
        <f t="shared" ref="Q43" si="765">Q28</f>
        <v>3916</v>
      </c>
      <c r="R43">
        <f t="shared" ref="R43" si="766">R13</f>
        <v>37</v>
      </c>
      <c r="S43">
        <f t="shared" ref="S43" si="767">S28</f>
        <v>39</v>
      </c>
      <c r="T43">
        <f t="shared" ref="T43" si="768">T13</f>
        <v>1</v>
      </c>
      <c r="U43">
        <f t="shared" ref="U43" si="769">U28</f>
        <v>1</v>
      </c>
      <c r="V43">
        <f t="shared" ref="V43" si="770">V13</f>
        <v>601</v>
      </c>
      <c r="W43">
        <f t="shared" ref="W43" si="771">W28</f>
        <v>601</v>
      </c>
      <c r="X43">
        <f t="shared" ref="X43" si="772">X13</f>
        <v>97</v>
      </c>
      <c r="Y43">
        <f t="shared" ref="Y43" si="773">Y28</f>
        <v>97</v>
      </c>
      <c r="Z43">
        <f t="shared" ref="Z43" si="774">Z13</f>
        <v>2830</v>
      </c>
      <c r="AA43">
        <f t="shared" ref="AA43" si="775">AA28</f>
        <v>2830</v>
      </c>
      <c r="AB43">
        <f t="shared" ref="AB43" si="776">AB13</f>
        <v>787</v>
      </c>
      <c r="AC43">
        <f t="shared" ref="AC43" si="777">AC28</f>
        <v>787</v>
      </c>
      <c r="AD43">
        <f t="shared" ref="AD43" si="778">AD13</f>
        <v>6363</v>
      </c>
      <c r="AE43">
        <f t="shared" ref="AE43" si="779">AE28</f>
        <v>6363</v>
      </c>
      <c r="AF43">
        <f t="shared" ref="AF43" si="780">AF13</f>
        <v>711</v>
      </c>
      <c r="AG43">
        <f t="shared" ref="AG43" si="781">AG28</f>
        <v>711</v>
      </c>
      <c r="AH43">
        <f t="shared" ref="AH43" si="782">AH13</f>
        <v>0</v>
      </c>
      <c r="AI43">
        <f t="shared" ref="AI43" si="783">AI28</f>
        <v>0</v>
      </c>
      <c r="AJ43">
        <f t="shared" ref="AJ43" si="784">AJ13</f>
        <v>5</v>
      </c>
      <c r="AK43">
        <f t="shared" ref="AK43" si="785">AK28</f>
        <v>5</v>
      </c>
      <c r="AL43">
        <f t="shared" ref="AL43" si="786">AL13</f>
        <v>759</v>
      </c>
      <c r="AM43">
        <f t="shared" ref="AM43" si="787">AM28</f>
        <v>759</v>
      </c>
      <c r="AN43">
        <f t="shared" ref="AN43" si="788">AN13</f>
        <v>4</v>
      </c>
      <c r="AO43">
        <f t="shared" ref="AO43" si="789">AO28</f>
        <v>4</v>
      </c>
      <c r="AP43">
        <f t="shared" ref="AP43" si="790">AP13</f>
        <v>1426</v>
      </c>
      <c r="AQ43">
        <f t="shared" ref="AQ43" si="791">AQ28</f>
        <v>1426</v>
      </c>
      <c r="AR43">
        <f t="shared" ref="AR43" si="792">AR13</f>
        <v>0</v>
      </c>
      <c r="AS43">
        <f t="shared" ref="AS43" si="793">AS28</f>
        <v>0</v>
      </c>
      <c r="AT43">
        <f t="shared" ref="AT43" si="794">AT13</f>
        <v>125</v>
      </c>
      <c r="AU43">
        <f t="shared" ref="AU43" si="795">AU28</f>
        <v>125</v>
      </c>
      <c r="AV43">
        <f t="shared" ref="AV43" si="796">AV13</f>
        <v>22</v>
      </c>
      <c r="AW43">
        <f t="shared" ref="AW43" si="797">AW28</f>
        <v>22</v>
      </c>
      <c r="AX43">
        <f t="shared" ref="AX43" si="798">AX13</f>
        <v>2639</v>
      </c>
      <c r="AY43">
        <f t="shared" ref="AY43" si="799">AY28</f>
        <v>2639</v>
      </c>
      <c r="AZ43">
        <f t="shared" ref="AZ43" si="800">AZ13</f>
        <v>2224</v>
      </c>
      <c r="BA43">
        <f t="shared" ref="BA43" si="801">BA28</f>
        <v>2224</v>
      </c>
      <c r="BB43">
        <f t="shared" ref="BB43" si="802">BB13</f>
        <v>1857</v>
      </c>
      <c r="BC43">
        <f t="shared" ref="BC43" si="803">BC28</f>
        <v>1857</v>
      </c>
      <c r="BD43">
        <f t="shared" ref="BD43" si="804">BD13</f>
        <v>1294</v>
      </c>
      <c r="BE43">
        <f t="shared" ref="BE43" si="805">BE28</f>
        <v>1294</v>
      </c>
      <c r="BF43">
        <f t="shared" ref="BF43" si="806">BF13</f>
        <v>7019</v>
      </c>
      <c r="BG43">
        <f t="shared" ref="BG43" si="807">BG28</f>
        <v>7019</v>
      </c>
      <c r="BH43">
        <f t="shared" ref="BH43" si="808">BH13</f>
        <v>546</v>
      </c>
      <c r="BI43">
        <f t="shared" ref="BI43" si="809">BI28</f>
        <v>546</v>
      </c>
      <c r="BJ43">
        <f t="shared" ref="BJ43" si="810">BJ13</f>
        <v>38</v>
      </c>
      <c r="BK43">
        <f t="shared" ref="BK43" si="811">BK28</f>
        <v>38</v>
      </c>
      <c r="BL43">
        <f t="shared" ref="BL43" si="812">BL13</f>
        <v>13460</v>
      </c>
      <c r="BM43">
        <f t="shared" ref="BM43" si="813">BM28</f>
        <v>13460</v>
      </c>
      <c r="BN43">
        <f t="shared" ref="BN43" si="814">BN13</f>
        <v>14768</v>
      </c>
      <c r="BO43">
        <f t="shared" ref="BO43" si="815">BO28</f>
        <v>14768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45"/>
  <sheetViews>
    <sheetView topLeftCell="AR25" workbookViewId="0">
      <selection activeCell="A34" sqref="A34:A35"/>
    </sheetView>
  </sheetViews>
  <sheetFormatPr defaultRowHeight="15"/>
  <sheetData>
    <row r="1" spans="1:66">
      <c r="A1" t="s">
        <v>39</v>
      </c>
      <c r="B1" t="s">
        <v>11</v>
      </c>
      <c r="D1" t="s">
        <v>12</v>
      </c>
      <c r="F1" t="s">
        <v>1</v>
      </c>
      <c r="H1" t="s">
        <v>13</v>
      </c>
      <c r="J1" t="s">
        <v>14</v>
      </c>
      <c r="L1" t="s">
        <v>2</v>
      </c>
      <c r="N1" t="s">
        <v>15</v>
      </c>
      <c r="P1" t="s">
        <v>16</v>
      </c>
      <c r="R1" t="s">
        <v>17</v>
      </c>
      <c r="T1" t="s">
        <v>18</v>
      </c>
      <c r="V1" t="s">
        <v>19</v>
      </c>
      <c r="X1" t="s">
        <v>20</v>
      </c>
      <c r="Z1" t="s">
        <v>21</v>
      </c>
      <c r="AB1" t="s">
        <v>22</v>
      </c>
      <c r="AD1" t="s">
        <v>23</v>
      </c>
      <c r="AF1" t="s">
        <v>24</v>
      </c>
      <c r="AH1" t="s">
        <v>25</v>
      </c>
      <c r="AJ1" t="s">
        <v>26</v>
      </c>
      <c r="AL1" t="s">
        <v>27</v>
      </c>
      <c r="AN1" t="s">
        <v>28</v>
      </c>
      <c r="AP1" t="s">
        <v>29</v>
      </c>
      <c r="AR1" t="s">
        <v>30</v>
      </c>
      <c r="AT1" t="s">
        <v>3</v>
      </c>
      <c r="AV1" t="s">
        <v>31</v>
      </c>
      <c r="AX1" t="s">
        <v>4</v>
      </c>
      <c r="AZ1" t="s">
        <v>32</v>
      </c>
      <c r="BB1" t="s">
        <v>5</v>
      </c>
      <c r="BD1" t="s">
        <v>33</v>
      </c>
      <c r="BF1" t="s">
        <v>6</v>
      </c>
      <c r="BH1" t="s">
        <v>34</v>
      </c>
      <c r="BJ1" t="s">
        <v>35</v>
      </c>
      <c r="BL1" t="s">
        <v>37</v>
      </c>
      <c r="BN1" t="s">
        <v>38</v>
      </c>
    </row>
    <row r="2" spans="1:66">
      <c r="A2">
        <v>1</v>
      </c>
      <c r="B2">
        <v>439</v>
      </c>
      <c r="D2">
        <v>1</v>
      </c>
      <c r="F2">
        <v>11</v>
      </c>
      <c r="H2">
        <v>618</v>
      </c>
      <c r="J2">
        <v>7747</v>
      </c>
      <c r="L2">
        <v>485</v>
      </c>
      <c r="N2">
        <v>166</v>
      </c>
      <c r="P2">
        <v>3522</v>
      </c>
      <c r="R2">
        <v>50</v>
      </c>
      <c r="T2">
        <v>2</v>
      </c>
      <c r="V2">
        <v>666</v>
      </c>
      <c r="X2">
        <v>105</v>
      </c>
      <c r="Z2">
        <v>2874</v>
      </c>
      <c r="AB2">
        <v>735</v>
      </c>
      <c r="AD2">
        <v>6928</v>
      </c>
      <c r="AF2">
        <v>702</v>
      </c>
      <c r="AH2">
        <v>2</v>
      </c>
      <c r="AJ2">
        <v>4</v>
      </c>
      <c r="AL2">
        <v>915</v>
      </c>
      <c r="AN2">
        <v>3</v>
      </c>
      <c r="AP2">
        <v>1593</v>
      </c>
      <c r="AR2">
        <v>1</v>
      </c>
      <c r="AT2">
        <v>143</v>
      </c>
      <c r="AV2">
        <v>9</v>
      </c>
      <c r="AX2">
        <v>3171</v>
      </c>
      <c r="AZ2">
        <v>2492</v>
      </c>
      <c r="BB2">
        <v>2328</v>
      </c>
      <c r="BD2">
        <v>1580</v>
      </c>
      <c r="BF2">
        <v>7272</v>
      </c>
      <c r="BH2">
        <v>577</v>
      </c>
      <c r="BJ2">
        <v>65</v>
      </c>
      <c r="BL2">
        <v>14367</v>
      </c>
      <c r="BN2">
        <v>16354</v>
      </c>
    </row>
    <row r="3" spans="1:66">
      <c r="A3">
        <v>2</v>
      </c>
      <c r="B3">
        <v>326</v>
      </c>
      <c r="D3">
        <v>8</v>
      </c>
      <c r="F3">
        <v>10</v>
      </c>
      <c r="H3">
        <v>479</v>
      </c>
      <c r="J3">
        <v>6757</v>
      </c>
      <c r="L3">
        <v>346</v>
      </c>
      <c r="N3">
        <v>134</v>
      </c>
      <c r="P3">
        <v>2966</v>
      </c>
      <c r="R3">
        <v>43</v>
      </c>
      <c r="T3">
        <v>2</v>
      </c>
      <c r="V3">
        <v>562</v>
      </c>
      <c r="X3">
        <v>78</v>
      </c>
      <c r="Z3">
        <v>2494</v>
      </c>
      <c r="AB3">
        <v>507</v>
      </c>
      <c r="AD3">
        <v>6421</v>
      </c>
      <c r="AF3">
        <v>499</v>
      </c>
      <c r="AH3">
        <v>3</v>
      </c>
      <c r="AJ3">
        <v>4</v>
      </c>
      <c r="AL3">
        <v>906</v>
      </c>
      <c r="AN3">
        <v>10</v>
      </c>
      <c r="AP3">
        <v>1334</v>
      </c>
      <c r="AR3">
        <v>0</v>
      </c>
      <c r="AT3">
        <v>124</v>
      </c>
      <c r="AV3">
        <v>14</v>
      </c>
      <c r="AX3">
        <v>2378</v>
      </c>
      <c r="AZ3">
        <v>2334</v>
      </c>
      <c r="BB3">
        <v>1969</v>
      </c>
      <c r="BD3">
        <v>1467</v>
      </c>
      <c r="BF3">
        <v>6135</v>
      </c>
      <c r="BH3">
        <v>500</v>
      </c>
      <c r="BJ3">
        <v>83</v>
      </c>
      <c r="BL3">
        <v>12873</v>
      </c>
      <c r="BN3">
        <v>17304</v>
      </c>
    </row>
    <row r="4" spans="1:66">
      <c r="A4">
        <v>3</v>
      </c>
      <c r="B4">
        <v>382</v>
      </c>
      <c r="D4">
        <v>1</v>
      </c>
      <c r="F4">
        <v>15</v>
      </c>
      <c r="H4">
        <v>545</v>
      </c>
      <c r="J4">
        <v>6795</v>
      </c>
      <c r="L4">
        <v>439</v>
      </c>
      <c r="N4">
        <v>144</v>
      </c>
      <c r="P4">
        <v>3600</v>
      </c>
      <c r="R4">
        <v>50</v>
      </c>
      <c r="T4">
        <v>13</v>
      </c>
      <c r="V4">
        <v>609</v>
      </c>
      <c r="X4">
        <v>106</v>
      </c>
      <c r="Z4">
        <v>2861</v>
      </c>
      <c r="AB4">
        <v>548</v>
      </c>
      <c r="AD4">
        <v>6145</v>
      </c>
      <c r="AF4">
        <v>586</v>
      </c>
      <c r="AH4">
        <v>2</v>
      </c>
      <c r="AJ4">
        <v>3</v>
      </c>
      <c r="AL4">
        <v>904</v>
      </c>
      <c r="AN4">
        <v>13</v>
      </c>
      <c r="AP4">
        <v>1521</v>
      </c>
      <c r="AR4">
        <v>0</v>
      </c>
      <c r="AT4">
        <v>186</v>
      </c>
      <c r="AV4">
        <v>17</v>
      </c>
      <c r="AX4">
        <v>3266</v>
      </c>
      <c r="AZ4">
        <v>2514</v>
      </c>
      <c r="BB4">
        <v>2310</v>
      </c>
      <c r="BD4">
        <v>1748</v>
      </c>
      <c r="BF4">
        <v>7088</v>
      </c>
      <c r="BH4">
        <v>593</v>
      </c>
      <c r="BJ4">
        <v>54</v>
      </c>
      <c r="BL4">
        <v>13219</v>
      </c>
      <c r="BN4">
        <v>15722</v>
      </c>
    </row>
    <row r="5" spans="1:66">
      <c r="A5">
        <v>4</v>
      </c>
      <c r="B5">
        <v>339</v>
      </c>
      <c r="D5">
        <v>4</v>
      </c>
      <c r="F5">
        <v>21</v>
      </c>
      <c r="H5">
        <v>490</v>
      </c>
      <c r="J5">
        <v>6293</v>
      </c>
      <c r="L5">
        <v>420</v>
      </c>
      <c r="N5">
        <v>142</v>
      </c>
      <c r="P5">
        <v>3358</v>
      </c>
      <c r="R5">
        <v>32</v>
      </c>
      <c r="T5">
        <v>1</v>
      </c>
      <c r="V5">
        <v>526</v>
      </c>
      <c r="X5">
        <v>87</v>
      </c>
      <c r="Z5">
        <v>2690</v>
      </c>
      <c r="AB5">
        <v>481</v>
      </c>
      <c r="AD5">
        <v>5551</v>
      </c>
      <c r="AF5">
        <v>636</v>
      </c>
      <c r="AH5">
        <v>5</v>
      </c>
      <c r="AJ5">
        <v>5</v>
      </c>
      <c r="AL5">
        <v>890</v>
      </c>
      <c r="AN5">
        <v>12</v>
      </c>
      <c r="AP5">
        <v>1321</v>
      </c>
      <c r="AR5">
        <v>1</v>
      </c>
      <c r="AT5">
        <v>154</v>
      </c>
      <c r="AV5">
        <v>13</v>
      </c>
      <c r="AX5">
        <v>2657</v>
      </c>
      <c r="AZ5">
        <v>2252</v>
      </c>
      <c r="BB5">
        <v>1968</v>
      </c>
      <c r="BD5">
        <v>1955</v>
      </c>
      <c r="BF5">
        <v>6259</v>
      </c>
      <c r="BH5">
        <v>504</v>
      </c>
      <c r="BJ5">
        <v>59</v>
      </c>
      <c r="BL5">
        <v>12147</v>
      </c>
      <c r="BN5">
        <v>14144</v>
      </c>
    </row>
    <row r="6" spans="1:66">
      <c r="A6">
        <v>5</v>
      </c>
      <c r="B6">
        <v>347</v>
      </c>
      <c r="D6">
        <v>2</v>
      </c>
      <c r="F6">
        <v>8</v>
      </c>
      <c r="H6">
        <v>482</v>
      </c>
      <c r="J6">
        <v>5844</v>
      </c>
      <c r="L6">
        <v>354</v>
      </c>
      <c r="N6">
        <v>159</v>
      </c>
      <c r="P6">
        <v>3322</v>
      </c>
      <c r="R6">
        <v>38</v>
      </c>
      <c r="T6">
        <v>4</v>
      </c>
      <c r="V6">
        <v>525</v>
      </c>
      <c r="X6">
        <v>83</v>
      </c>
      <c r="Z6">
        <v>2451</v>
      </c>
      <c r="AB6">
        <v>559</v>
      </c>
      <c r="AD6">
        <v>5416</v>
      </c>
      <c r="AF6">
        <v>643</v>
      </c>
      <c r="AH6">
        <v>3</v>
      </c>
      <c r="AJ6">
        <v>1</v>
      </c>
      <c r="AL6">
        <v>916</v>
      </c>
      <c r="AN6">
        <v>5</v>
      </c>
      <c r="AP6">
        <v>1432</v>
      </c>
      <c r="AR6">
        <v>1</v>
      </c>
      <c r="AT6">
        <v>206</v>
      </c>
      <c r="AV6">
        <v>7</v>
      </c>
      <c r="AX6">
        <v>3019</v>
      </c>
      <c r="AZ6">
        <v>2256</v>
      </c>
      <c r="BB6">
        <v>2031</v>
      </c>
      <c r="BD6">
        <v>1874</v>
      </c>
      <c r="BF6">
        <v>5992</v>
      </c>
      <c r="BH6">
        <v>520</v>
      </c>
      <c r="BJ6">
        <v>44</v>
      </c>
      <c r="BL6">
        <v>11965</v>
      </c>
      <c r="BN6">
        <v>14834</v>
      </c>
    </row>
    <row r="7" spans="1:66">
      <c r="A7">
        <v>6</v>
      </c>
      <c r="B7">
        <v>272</v>
      </c>
      <c r="D7">
        <v>2</v>
      </c>
      <c r="F7">
        <v>16</v>
      </c>
      <c r="H7">
        <v>477</v>
      </c>
      <c r="J7">
        <v>5535</v>
      </c>
      <c r="L7">
        <v>389</v>
      </c>
      <c r="N7">
        <v>140</v>
      </c>
      <c r="P7">
        <v>3369</v>
      </c>
      <c r="R7">
        <v>46</v>
      </c>
      <c r="T7">
        <v>4</v>
      </c>
      <c r="V7">
        <v>465</v>
      </c>
      <c r="X7">
        <v>96</v>
      </c>
      <c r="Z7">
        <v>2254</v>
      </c>
      <c r="AB7">
        <v>566</v>
      </c>
      <c r="AD7">
        <v>4421</v>
      </c>
      <c r="AF7">
        <v>619</v>
      </c>
      <c r="AH7">
        <v>3</v>
      </c>
      <c r="AJ7">
        <v>1</v>
      </c>
      <c r="AL7">
        <v>896</v>
      </c>
      <c r="AN7">
        <v>5</v>
      </c>
      <c r="AP7">
        <v>1333</v>
      </c>
      <c r="AR7">
        <v>0</v>
      </c>
      <c r="AT7">
        <v>192</v>
      </c>
      <c r="AV7">
        <v>10</v>
      </c>
      <c r="AX7">
        <v>2940</v>
      </c>
      <c r="AZ7">
        <v>2134</v>
      </c>
      <c r="BB7">
        <v>1768</v>
      </c>
      <c r="BD7">
        <v>1672</v>
      </c>
      <c r="BF7">
        <v>5678</v>
      </c>
      <c r="BH7">
        <v>493</v>
      </c>
      <c r="BJ7">
        <v>44</v>
      </c>
      <c r="BL7">
        <v>10678</v>
      </c>
      <c r="BN7">
        <v>14269</v>
      </c>
    </row>
    <row r="8" spans="1:66">
      <c r="A8">
        <v>7</v>
      </c>
      <c r="B8">
        <v>306</v>
      </c>
      <c r="D8">
        <v>2</v>
      </c>
      <c r="F8">
        <v>9</v>
      </c>
      <c r="H8">
        <v>484</v>
      </c>
      <c r="J8">
        <v>5711</v>
      </c>
      <c r="L8">
        <v>427</v>
      </c>
      <c r="N8">
        <v>146</v>
      </c>
      <c r="P8">
        <v>3399</v>
      </c>
      <c r="R8">
        <v>34</v>
      </c>
      <c r="T8">
        <v>2</v>
      </c>
      <c r="V8">
        <v>595</v>
      </c>
      <c r="X8">
        <v>96</v>
      </c>
      <c r="Z8">
        <v>2425</v>
      </c>
      <c r="AB8">
        <v>542</v>
      </c>
      <c r="AD8">
        <v>4844</v>
      </c>
      <c r="AF8">
        <v>602</v>
      </c>
      <c r="AH8">
        <v>1</v>
      </c>
      <c r="AJ8">
        <v>3</v>
      </c>
      <c r="AL8">
        <v>964</v>
      </c>
      <c r="AN8">
        <v>8</v>
      </c>
      <c r="AP8">
        <v>1381</v>
      </c>
      <c r="AR8">
        <v>0</v>
      </c>
      <c r="AT8">
        <v>183</v>
      </c>
      <c r="AV8">
        <v>11</v>
      </c>
      <c r="AX8">
        <v>3146</v>
      </c>
      <c r="AZ8">
        <v>2543</v>
      </c>
      <c r="BB8">
        <v>1905</v>
      </c>
      <c r="BD8">
        <v>1802</v>
      </c>
      <c r="BF8">
        <v>5917</v>
      </c>
      <c r="BH8">
        <v>498</v>
      </c>
      <c r="BJ8">
        <v>61</v>
      </c>
      <c r="BL8">
        <v>11369</v>
      </c>
      <c r="BN8">
        <v>14281</v>
      </c>
    </row>
    <row r="9" spans="1:66">
      <c r="A9">
        <v>8</v>
      </c>
      <c r="B9">
        <v>336</v>
      </c>
      <c r="D9">
        <v>2</v>
      </c>
      <c r="F9">
        <v>11</v>
      </c>
      <c r="H9">
        <v>467</v>
      </c>
      <c r="J9">
        <v>6268</v>
      </c>
      <c r="L9">
        <v>436</v>
      </c>
      <c r="N9">
        <v>154</v>
      </c>
      <c r="P9">
        <v>3603</v>
      </c>
      <c r="R9">
        <v>35</v>
      </c>
      <c r="T9">
        <v>1</v>
      </c>
      <c r="V9">
        <v>530</v>
      </c>
      <c r="X9">
        <v>100</v>
      </c>
      <c r="Z9">
        <v>2322</v>
      </c>
      <c r="AB9">
        <v>486</v>
      </c>
      <c r="AD9">
        <v>4825</v>
      </c>
      <c r="AF9">
        <v>628</v>
      </c>
      <c r="AH9">
        <v>0</v>
      </c>
      <c r="AJ9">
        <v>2</v>
      </c>
      <c r="AL9">
        <v>1109</v>
      </c>
      <c r="AN9">
        <v>5</v>
      </c>
      <c r="AP9">
        <v>1390</v>
      </c>
      <c r="AR9">
        <v>0</v>
      </c>
      <c r="AT9">
        <v>191</v>
      </c>
      <c r="AV9">
        <v>10</v>
      </c>
      <c r="AX9">
        <v>2970</v>
      </c>
      <c r="AZ9">
        <v>2461</v>
      </c>
      <c r="BB9">
        <v>1837</v>
      </c>
      <c r="BD9">
        <v>1776</v>
      </c>
      <c r="BF9">
        <v>5993</v>
      </c>
      <c r="BH9">
        <v>487</v>
      </c>
      <c r="BJ9">
        <v>49</v>
      </c>
      <c r="BL9">
        <v>11290</v>
      </c>
      <c r="BN9">
        <v>14147</v>
      </c>
    </row>
    <row r="10" spans="1:66">
      <c r="A10">
        <v>9</v>
      </c>
      <c r="B10">
        <v>351</v>
      </c>
      <c r="D10">
        <v>0</v>
      </c>
      <c r="F10">
        <v>6</v>
      </c>
      <c r="H10">
        <v>598</v>
      </c>
      <c r="J10">
        <v>6165</v>
      </c>
      <c r="L10">
        <v>388</v>
      </c>
      <c r="N10">
        <v>141</v>
      </c>
      <c r="P10">
        <v>3304</v>
      </c>
      <c r="R10">
        <v>41</v>
      </c>
      <c r="T10">
        <v>8</v>
      </c>
      <c r="V10">
        <v>561</v>
      </c>
      <c r="X10">
        <v>91</v>
      </c>
      <c r="Z10">
        <v>2417</v>
      </c>
      <c r="AB10">
        <v>536</v>
      </c>
      <c r="AD10">
        <v>4760</v>
      </c>
      <c r="AF10">
        <v>793</v>
      </c>
      <c r="AH10">
        <v>2</v>
      </c>
      <c r="AJ10">
        <v>2</v>
      </c>
      <c r="AL10">
        <v>1195</v>
      </c>
      <c r="AN10">
        <v>8</v>
      </c>
      <c r="AP10">
        <v>1419</v>
      </c>
      <c r="AR10">
        <v>1</v>
      </c>
      <c r="AT10">
        <v>162</v>
      </c>
      <c r="AV10">
        <v>6</v>
      </c>
      <c r="AX10">
        <v>2760</v>
      </c>
      <c r="AZ10">
        <v>2267</v>
      </c>
      <c r="BB10">
        <v>1851</v>
      </c>
      <c r="BD10">
        <v>1668</v>
      </c>
      <c r="BF10">
        <v>5914</v>
      </c>
      <c r="BH10">
        <v>592</v>
      </c>
      <c r="BJ10">
        <v>58</v>
      </c>
      <c r="BL10">
        <v>11662</v>
      </c>
      <c r="BN10">
        <v>15481</v>
      </c>
    </row>
    <row r="11" spans="1:66">
      <c r="A11">
        <v>10</v>
      </c>
      <c r="B11">
        <v>380</v>
      </c>
      <c r="D11">
        <v>2</v>
      </c>
      <c r="F11">
        <v>10</v>
      </c>
      <c r="H11">
        <v>410</v>
      </c>
      <c r="J11">
        <v>6531</v>
      </c>
      <c r="L11">
        <v>383</v>
      </c>
      <c r="N11">
        <v>150</v>
      </c>
      <c r="P11">
        <v>3400</v>
      </c>
      <c r="R11">
        <v>33</v>
      </c>
      <c r="T11">
        <v>2</v>
      </c>
      <c r="V11">
        <v>514</v>
      </c>
      <c r="X11">
        <v>109</v>
      </c>
      <c r="Z11">
        <v>2500</v>
      </c>
      <c r="AB11">
        <v>661</v>
      </c>
      <c r="AD11">
        <v>5076</v>
      </c>
      <c r="AF11">
        <v>719</v>
      </c>
      <c r="AH11">
        <v>1</v>
      </c>
      <c r="AJ11">
        <v>3</v>
      </c>
      <c r="AL11">
        <v>1073</v>
      </c>
      <c r="AN11">
        <v>3</v>
      </c>
      <c r="AP11">
        <v>1388</v>
      </c>
      <c r="AR11">
        <v>0</v>
      </c>
      <c r="AT11">
        <v>156</v>
      </c>
      <c r="AV11">
        <v>14</v>
      </c>
      <c r="AX11">
        <v>2959</v>
      </c>
      <c r="AZ11">
        <v>2410</v>
      </c>
      <c r="BB11">
        <v>1848</v>
      </c>
      <c r="BD11">
        <v>1722</v>
      </c>
      <c r="BF11">
        <v>6422</v>
      </c>
      <c r="BH11">
        <v>509</v>
      </c>
      <c r="BJ11">
        <v>52</v>
      </c>
      <c r="BL11">
        <v>11986</v>
      </c>
      <c r="BN11">
        <v>14194</v>
      </c>
    </row>
    <row r="12" spans="1:66">
      <c r="A12">
        <v>11</v>
      </c>
      <c r="B12">
        <v>340</v>
      </c>
      <c r="D12">
        <v>5</v>
      </c>
      <c r="F12">
        <v>5</v>
      </c>
      <c r="H12">
        <v>479</v>
      </c>
      <c r="J12">
        <v>6774</v>
      </c>
      <c r="L12">
        <v>405</v>
      </c>
      <c r="N12">
        <v>156</v>
      </c>
      <c r="P12">
        <v>3072</v>
      </c>
      <c r="R12">
        <v>26</v>
      </c>
      <c r="T12">
        <v>4</v>
      </c>
      <c r="V12">
        <v>591</v>
      </c>
      <c r="X12">
        <v>115</v>
      </c>
      <c r="Z12">
        <v>2611</v>
      </c>
      <c r="AB12">
        <v>684</v>
      </c>
      <c r="AD12">
        <v>5410</v>
      </c>
      <c r="AF12">
        <v>651</v>
      </c>
      <c r="AH12">
        <v>2</v>
      </c>
      <c r="AJ12">
        <v>4</v>
      </c>
      <c r="AL12">
        <v>1167</v>
      </c>
      <c r="AN12">
        <v>4</v>
      </c>
      <c r="AP12">
        <v>1455</v>
      </c>
      <c r="AR12">
        <v>0</v>
      </c>
      <c r="AT12">
        <v>193</v>
      </c>
      <c r="AV12">
        <v>7</v>
      </c>
      <c r="AX12">
        <v>3046</v>
      </c>
      <c r="AZ12">
        <v>2213</v>
      </c>
      <c r="BB12">
        <v>1925</v>
      </c>
      <c r="BD12">
        <v>1644</v>
      </c>
      <c r="BF12">
        <v>6124</v>
      </c>
      <c r="BH12">
        <v>552</v>
      </c>
      <c r="BJ12">
        <v>47</v>
      </c>
      <c r="BL12">
        <v>12559</v>
      </c>
      <c r="BN12">
        <v>13956</v>
      </c>
    </row>
    <row r="13" spans="1:66">
      <c r="A13">
        <v>12</v>
      </c>
      <c r="B13">
        <v>382</v>
      </c>
      <c r="D13">
        <v>3</v>
      </c>
      <c r="F13">
        <v>11</v>
      </c>
      <c r="H13">
        <v>480</v>
      </c>
      <c r="J13">
        <v>6956</v>
      </c>
      <c r="L13">
        <v>415</v>
      </c>
      <c r="N13">
        <v>152</v>
      </c>
      <c r="P13">
        <v>3456</v>
      </c>
      <c r="R13">
        <v>48</v>
      </c>
      <c r="T13">
        <v>5</v>
      </c>
      <c r="V13">
        <v>612</v>
      </c>
      <c r="X13">
        <v>122</v>
      </c>
      <c r="Z13">
        <v>3136</v>
      </c>
      <c r="AB13">
        <v>920</v>
      </c>
      <c r="AD13">
        <v>5640</v>
      </c>
      <c r="AF13">
        <v>727</v>
      </c>
      <c r="AH13">
        <v>3</v>
      </c>
      <c r="AJ13">
        <v>1</v>
      </c>
      <c r="AL13">
        <v>1103</v>
      </c>
      <c r="AN13">
        <v>7</v>
      </c>
      <c r="AP13">
        <v>1377</v>
      </c>
      <c r="AR13">
        <v>0</v>
      </c>
      <c r="AT13">
        <v>138</v>
      </c>
      <c r="AV13">
        <v>15</v>
      </c>
      <c r="AX13">
        <v>3283</v>
      </c>
      <c r="AZ13">
        <v>2213</v>
      </c>
      <c r="BB13">
        <v>1923</v>
      </c>
      <c r="BD13">
        <v>1379</v>
      </c>
      <c r="BF13">
        <v>6138</v>
      </c>
      <c r="BH13">
        <v>523</v>
      </c>
      <c r="BJ13">
        <v>29</v>
      </c>
      <c r="BL13">
        <v>13818</v>
      </c>
      <c r="BN13">
        <v>15159</v>
      </c>
    </row>
    <row r="17" spans="1:67">
      <c r="A17" t="s">
        <v>40</v>
      </c>
      <c r="C17" t="s">
        <v>11</v>
      </c>
      <c r="E17" t="s">
        <v>12</v>
      </c>
      <c r="G17" t="s">
        <v>1</v>
      </c>
      <c r="I17" t="s">
        <v>13</v>
      </c>
      <c r="K17" t="s">
        <v>14</v>
      </c>
      <c r="M17" t="s">
        <v>2</v>
      </c>
      <c r="O17" t="s">
        <v>15</v>
      </c>
      <c r="Q17" t="s">
        <v>16</v>
      </c>
      <c r="S17" t="s">
        <v>17</v>
      </c>
      <c r="U17" t="s">
        <v>18</v>
      </c>
      <c r="W17" t="s">
        <v>19</v>
      </c>
      <c r="Y17" t="s">
        <v>20</v>
      </c>
      <c r="AA17" t="s">
        <v>21</v>
      </c>
      <c r="AC17" t="s">
        <v>22</v>
      </c>
      <c r="AE17" t="s">
        <v>23</v>
      </c>
      <c r="AG17" t="s">
        <v>24</v>
      </c>
      <c r="AI17" t="s">
        <v>25</v>
      </c>
      <c r="AK17" t="s">
        <v>26</v>
      </c>
      <c r="AM17" t="s">
        <v>27</v>
      </c>
      <c r="AO17" t="s">
        <v>28</v>
      </c>
      <c r="AQ17" t="s">
        <v>29</v>
      </c>
      <c r="AS17" t="s">
        <v>30</v>
      </c>
      <c r="AU17" t="s">
        <v>3</v>
      </c>
      <c r="AW17" t="s">
        <v>31</v>
      </c>
      <c r="AY17" t="s">
        <v>4</v>
      </c>
      <c r="BA17" t="s">
        <v>32</v>
      </c>
      <c r="BC17" t="s">
        <v>5</v>
      </c>
      <c r="BE17" t="s">
        <v>33</v>
      </c>
      <c r="BG17" t="s">
        <v>6</v>
      </c>
      <c r="BI17" t="s">
        <v>34</v>
      </c>
      <c r="BK17" t="s">
        <v>35</v>
      </c>
      <c r="BM17" t="s">
        <v>37</v>
      </c>
      <c r="BO17" t="s">
        <v>38</v>
      </c>
    </row>
    <row r="18" spans="1:67">
      <c r="A18">
        <v>1</v>
      </c>
      <c r="C18">
        <v>439</v>
      </c>
      <c r="E18">
        <v>1</v>
      </c>
      <c r="G18">
        <v>11</v>
      </c>
      <c r="I18">
        <v>618</v>
      </c>
      <c r="K18">
        <v>7747</v>
      </c>
      <c r="M18">
        <v>485</v>
      </c>
      <c r="O18">
        <v>166</v>
      </c>
      <c r="Q18">
        <v>3522</v>
      </c>
      <c r="S18">
        <v>54</v>
      </c>
      <c r="U18">
        <v>2</v>
      </c>
      <c r="W18">
        <v>666</v>
      </c>
      <c r="Y18">
        <v>105</v>
      </c>
      <c r="AA18">
        <v>2874</v>
      </c>
      <c r="AC18">
        <v>735</v>
      </c>
      <c r="AE18">
        <v>6929</v>
      </c>
      <c r="AG18">
        <v>702</v>
      </c>
      <c r="AI18">
        <v>2</v>
      </c>
      <c r="AK18">
        <v>4</v>
      </c>
      <c r="AM18">
        <v>915</v>
      </c>
      <c r="AO18">
        <v>3</v>
      </c>
      <c r="AQ18">
        <v>1593</v>
      </c>
      <c r="AS18">
        <v>1</v>
      </c>
      <c r="AU18">
        <v>143</v>
      </c>
      <c r="AW18">
        <v>9</v>
      </c>
      <c r="AY18">
        <v>3172</v>
      </c>
      <c r="BA18">
        <v>2512</v>
      </c>
      <c r="BC18">
        <v>2328</v>
      </c>
      <c r="BE18">
        <v>1580</v>
      </c>
      <c r="BG18">
        <v>7272</v>
      </c>
      <c r="BI18">
        <v>577</v>
      </c>
      <c r="BK18">
        <v>65</v>
      </c>
      <c r="BM18">
        <v>14369</v>
      </c>
      <c r="BO18">
        <v>16354</v>
      </c>
    </row>
    <row r="19" spans="1:67">
      <c r="A19">
        <v>2</v>
      </c>
      <c r="C19">
        <v>326</v>
      </c>
      <c r="E19">
        <v>8</v>
      </c>
      <c r="G19">
        <v>10</v>
      </c>
      <c r="I19">
        <v>479</v>
      </c>
      <c r="K19">
        <v>6757</v>
      </c>
      <c r="M19">
        <v>346</v>
      </c>
      <c r="O19">
        <v>134</v>
      </c>
      <c r="Q19">
        <v>2966</v>
      </c>
      <c r="S19">
        <v>43</v>
      </c>
      <c r="U19">
        <v>2</v>
      </c>
      <c r="W19">
        <v>562</v>
      </c>
      <c r="Y19">
        <v>78</v>
      </c>
      <c r="AA19">
        <v>2494</v>
      </c>
      <c r="AC19">
        <v>507</v>
      </c>
      <c r="AE19">
        <v>6421</v>
      </c>
      <c r="AG19">
        <v>499</v>
      </c>
      <c r="AI19">
        <v>3</v>
      </c>
      <c r="AK19">
        <v>4</v>
      </c>
      <c r="AM19">
        <v>906</v>
      </c>
      <c r="AO19">
        <v>10</v>
      </c>
      <c r="AQ19">
        <v>1334</v>
      </c>
      <c r="AS19">
        <v>0</v>
      </c>
      <c r="AU19">
        <v>124</v>
      </c>
      <c r="AW19">
        <v>14</v>
      </c>
      <c r="AY19">
        <v>2379</v>
      </c>
      <c r="BA19">
        <v>2352</v>
      </c>
      <c r="BC19">
        <v>1969</v>
      </c>
      <c r="BE19">
        <v>1467</v>
      </c>
      <c r="BG19">
        <v>6135</v>
      </c>
      <c r="BI19">
        <v>500</v>
      </c>
      <c r="BK19">
        <v>83</v>
      </c>
      <c r="BM19">
        <v>12874</v>
      </c>
      <c r="BO19">
        <v>17305</v>
      </c>
    </row>
    <row r="20" spans="1:67">
      <c r="A20">
        <v>3</v>
      </c>
      <c r="C20">
        <v>382</v>
      </c>
      <c r="E20">
        <v>1</v>
      </c>
      <c r="G20">
        <v>15</v>
      </c>
      <c r="I20">
        <v>545</v>
      </c>
      <c r="K20">
        <v>6795</v>
      </c>
      <c r="M20">
        <v>439</v>
      </c>
      <c r="O20">
        <v>144</v>
      </c>
      <c r="Q20">
        <v>3600</v>
      </c>
      <c r="S20">
        <v>55</v>
      </c>
      <c r="U20">
        <v>13</v>
      </c>
      <c r="W20">
        <v>609</v>
      </c>
      <c r="Y20">
        <v>106</v>
      </c>
      <c r="AA20">
        <v>2861</v>
      </c>
      <c r="AC20">
        <v>548</v>
      </c>
      <c r="AE20">
        <v>6145</v>
      </c>
      <c r="AG20">
        <v>586</v>
      </c>
      <c r="AI20">
        <v>2</v>
      </c>
      <c r="AK20">
        <v>3</v>
      </c>
      <c r="AM20">
        <v>904</v>
      </c>
      <c r="AO20">
        <v>13</v>
      </c>
      <c r="AQ20">
        <v>1521</v>
      </c>
      <c r="AS20">
        <v>0</v>
      </c>
      <c r="AU20">
        <v>186</v>
      </c>
      <c r="AW20">
        <v>17</v>
      </c>
      <c r="AY20">
        <v>3266</v>
      </c>
      <c r="BA20">
        <v>2538</v>
      </c>
      <c r="BC20">
        <v>2310</v>
      </c>
      <c r="BE20">
        <v>1748</v>
      </c>
      <c r="BG20">
        <v>7088</v>
      </c>
      <c r="BI20">
        <v>593</v>
      </c>
      <c r="BK20">
        <v>54</v>
      </c>
      <c r="BM20">
        <v>13220</v>
      </c>
      <c r="BO20">
        <v>15722</v>
      </c>
    </row>
    <row r="21" spans="1:67">
      <c r="A21">
        <v>4</v>
      </c>
      <c r="C21">
        <v>339</v>
      </c>
      <c r="E21">
        <v>4</v>
      </c>
      <c r="G21">
        <v>21</v>
      </c>
      <c r="I21">
        <v>490</v>
      </c>
      <c r="K21">
        <v>6293</v>
      </c>
      <c r="M21">
        <v>420</v>
      </c>
      <c r="O21">
        <v>142</v>
      </c>
      <c r="Q21">
        <v>3358</v>
      </c>
      <c r="S21">
        <v>38</v>
      </c>
      <c r="U21">
        <v>1</v>
      </c>
      <c r="W21">
        <v>526</v>
      </c>
      <c r="Y21">
        <v>87</v>
      </c>
      <c r="AA21">
        <v>2690</v>
      </c>
      <c r="AC21">
        <v>481</v>
      </c>
      <c r="AE21">
        <v>5551</v>
      </c>
      <c r="AG21">
        <v>636</v>
      </c>
      <c r="AI21">
        <v>5</v>
      </c>
      <c r="AK21">
        <v>5</v>
      </c>
      <c r="AM21">
        <v>890</v>
      </c>
      <c r="AO21">
        <v>12</v>
      </c>
      <c r="AQ21">
        <v>1321</v>
      </c>
      <c r="AS21">
        <v>1</v>
      </c>
      <c r="AU21">
        <v>154</v>
      </c>
      <c r="AW21">
        <v>13</v>
      </c>
      <c r="AY21">
        <v>2657</v>
      </c>
      <c r="BA21">
        <v>2272</v>
      </c>
      <c r="BC21">
        <v>1968</v>
      </c>
      <c r="BE21">
        <v>1955</v>
      </c>
      <c r="BG21">
        <v>6259</v>
      </c>
      <c r="BI21">
        <v>504</v>
      </c>
      <c r="BK21">
        <v>59</v>
      </c>
      <c r="BM21">
        <v>12147</v>
      </c>
      <c r="BO21">
        <v>14146</v>
      </c>
    </row>
    <row r="22" spans="1:67">
      <c r="A22">
        <v>5</v>
      </c>
      <c r="C22">
        <v>347</v>
      </c>
      <c r="E22">
        <v>2</v>
      </c>
      <c r="G22">
        <v>8</v>
      </c>
      <c r="I22">
        <v>482</v>
      </c>
      <c r="K22">
        <v>5844</v>
      </c>
      <c r="M22">
        <v>354</v>
      </c>
      <c r="O22">
        <v>159</v>
      </c>
      <c r="Q22">
        <v>3322</v>
      </c>
      <c r="S22">
        <v>44</v>
      </c>
      <c r="U22">
        <v>4</v>
      </c>
      <c r="W22">
        <v>525</v>
      </c>
      <c r="Y22">
        <v>83</v>
      </c>
      <c r="AA22">
        <v>2452</v>
      </c>
      <c r="AC22">
        <v>559</v>
      </c>
      <c r="AE22">
        <v>5417</v>
      </c>
      <c r="AG22">
        <v>643</v>
      </c>
      <c r="AI22">
        <v>3</v>
      </c>
      <c r="AK22">
        <v>1</v>
      </c>
      <c r="AM22">
        <v>916</v>
      </c>
      <c r="AO22">
        <v>5</v>
      </c>
      <c r="AQ22">
        <v>1432</v>
      </c>
      <c r="AS22">
        <v>1</v>
      </c>
      <c r="AU22">
        <v>206</v>
      </c>
      <c r="AW22">
        <v>7</v>
      </c>
      <c r="AY22">
        <v>3019</v>
      </c>
      <c r="BA22">
        <v>2276</v>
      </c>
      <c r="BC22">
        <v>2031</v>
      </c>
      <c r="BE22">
        <v>1874</v>
      </c>
      <c r="BG22">
        <v>5992</v>
      </c>
      <c r="BI22">
        <v>520</v>
      </c>
      <c r="BK22">
        <v>44</v>
      </c>
      <c r="BM22">
        <v>11967</v>
      </c>
      <c r="BO22">
        <v>14834</v>
      </c>
    </row>
    <row r="23" spans="1:67">
      <c r="A23">
        <v>6</v>
      </c>
      <c r="C23">
        <v>272</v>
      </c>
      <c r="E23">
        <v>2</v>
      </c>
      <c r="G23">
        <v>16</v>
      </c>
      <c r="I23">
        <v>477</v>
      </c>
      <c r="K23">
        <v>5535</v>
      </c>
      <c r="M23">
        <v>389</v>
      </c>
      <c r="O23">
        <v>140</v>
      </c>
      <c r="Q23">
        <v>3369</v>
      </c>
      <c r="S23">
        <v>52</v>
      </c>
      <c r="U23">
        <v>4</v>
      </c>
      <c r="W23">
        <v>465</v>
      </c>
      <c r="Y23">
        <v>96</v>
      </c>
      <c r="AA23">
        <v>2254</v>
      </c>
      <c r="AC23">
        <v>566</v>
      </c>
      <c r="AE23">
        <v>4421</v>
      </c>
      <c r="AG23">
        <v>619</v>
      </c>
      <c r="AI23">
        <v>3</v>
      </c>
      <c r="AK23">
        <v>1</v>
      </c>
      <c r="AM23">
        <v>896</v>
      </c>
      <c r="AO23">
        <v>5</v>
      </c>
      <c r="AQ23">
        <v>1333</v>
      </c>
      <c r="AS23">
        <v>0</v>
      </c>
      <c r="AU23">
        <v>192</v>
      </c>
      <c r="AW23">
        <v>10</v>
      </c>
      <c r="AY23">
        <v>2940</v>
      </c>
      <c r="BA23">
        <v>2158</v>
      </c>
      <c r="BC23">
        <v>1768</v>
      </c>
      <c r="BE23">
        <v>1672</v>
      </c>
      <c r="BG23">
        <v>5678</v>
      </c>
      <c r="BI23">
        <v>493</v>
      </c>
      <c r="BK23">
        <v>44</v>
      </c>
      <c r="BM23">
        <v>10678</v>
      </c>
      <c r="BO23">
        <v>14269</v>
      </c>
    </row>
    <row r="24" spans="1:67">
      <c r="A24">
        <v>7</v>
      </c>
      <c r="C24">
        <v>306</v>
      </c>
      <c r="E24">
        <v>2</v>
      </c>
      <c r="G24">
        <v>9</v>
      </c>
      <c r="I24">
        <v>484</v>
      </c>
      <c r="K24">
        <v>5711</v>
      </c>
      <c r="M24">
        <v>427</v>
      </c>
      <c r="O24">
        <v>146</v>
      </c>
      <c r="Q24">
        <v>3399</v>
      </c>
      <c r="S24">
        <v>38</v>
      </c>
      <c r="U24">
        <v>2</v>
      </c>
      <c r="W24">
        <v>595</v>
      </c>
      <c r="Y24">
        <v>96</v>
      </c>
      <c r="AA24">
        <v>2425</v>
      </c>
      <c r="AC24">
        <v>542</v>
      </c>
      <c r="AE24">
        <v>4844</v>
      </c>
      <c r="AG24">
        <v>602</v>
      </c>
      <c r="AI24">
        <v>1</v>
      </c>
      <c r="AK24">
        <v>3</v>
      </c>
      <c r="AM24">
        <v>964</v>
      </c>
      <c r="AO24">
        <v>8</v>
      </c>
      <c r="AQ24">
        <v>1381</v>
      </c>
      <c r="AS24">
        <v>0</v>
      </c>
      <c r="AU24">
        <v>183</v>
      </c>
      <c r="AW24">
        <v>11</v>
      </c>
      <c r="AY24">
        <v>3146</v>
      </c>
      <c r="BA24">
        <v>2564</v>
      </c>
      <c r="BC24">
        <v>1905</v>
      </c>
      <c r="BE24">
        <v>1802</v>
      </c>
      <c r="BG24">
        <v>5917</v>
      </c>
      <c r="BI24">
        <v>498</v>
      </c>
      <c r="BK24">
        <v>61</v>
      </c>
      <c r="BM24">
        <v>11369</v>
      </c>
      <c r="BO24">
        <v>14283</v>
      </c>
    </row>
    <row r="25" spans="1:67">
      <c r="A25">
        <v>8</v>
      </c>
      <c r="C25">
        <v>336</v>
      </c>
      <c r="E25">
        <v>2</v>
      </c>
      <c r="G25">
        <v>11</v>
      </c>
      <c r="I25">
        <v>467</v>
      </c>
      <c r="K25">
        <v>6268</v>
      </c>
      <c r="M25">
        <v>436</v>
      </c>
      <c r="O25">
        <v>154</v>
      </c>
      <c r="Q25">
        <v>3603</v>
      </c>
      <c r="S25">
        <v>45</v>
      </c>
      <c r="U25">
        <v>1</v>
      </c>
      <c r="W25">
        <v>531</v>
      </c>
      <c r="Y25">
        <v>100</v>
      </c>
      <c r="AA25">
        <v>2322</v>
      </c>
      <c r="AC25">
        <v>486</v>
      </c>
      <c r="AE25">
        <v>4825</v>
      </c>
      <c r="AG25">
        <v>628</v>
      </c>
      <c r="AI25">
        <v>0</v>
      </c>
      <c r="AK25">
        <v>2</v>
      </c>
      <c r="AM25">
        <v>1110</v>
      </c>
      <c r="AO25">
        <v>5</v>
      </c>
      <c r="AQ25">
        <v>1390</v>
      </c>
      <c r="AS25">
        <v>0</v>
      </c>
      <c r="AU25">
        <v>191</v>
      </c>
      <c r="AW25">
        <v>10</v>
      </c>
      <c r="AY25">
        <v>2971</v>
      </c>
      <c r="BA25">
        <v>2473</v>
      </c>
      <c r="BC25">
        <v>1837</v>
      </c>
      <c r="BE25">
        <v>1776</v>
      </c>
      <c r="BG25">
        <v>5993</v>
      </c>
      <c r="BI25">
        <v>487</v>
      </c>
      <c r="BK25">
        <v>49</v>
      </c>
      <c r="BM25">
        <v>11292</v>
      </c>
      <c r="BO25">
        <v>14147</v>
      </c>
    </row>
    <row r="26" spans="1:67">
      <c r="A26">
        <v>9</v>
      </c>
      <c r="C26">
        <v>351</v>
      </c>
      <c r="E26">
        <v>0</v>
      </c>
      <c r="G26">
        <v>6</v>
      </c>
      <c r="I26">
        <v>598</v>
      </c>
      <c r="K26">
        <v>6165</v>
      </c>
      <c r="M26">
        <v>388</v>
      </c>
      <c r="O26">
        <v>141</v>
      </c>
      <c r="Q26">
        <v>3304</v>
      </c>
      <c r="S26">
        <v>48</v>
      </c>
      <c r="U26">
        <v>8</v>
      </c>
      <c r="W26">
        <v>561</v>
      </c>
      <c r="Y26">
        <v>91</v>
      </c>
      <c r="AA26">
        <v>2417</v>
      </c>
      <c r="AC26">
        <v>536</v>
      </c>
      <c r="AE26">
        <v>4760</v>
      </c>
      <c r="AG26">
        <v>793</v>
      </c>
      <c r="AI26">
        <v>2</v>
      </c>
      <c r="AK26">
        <v>2</v>
      </c>
      <c r="AM26">
        <v>1195</v>
      </c>
      <c r="AO26">
        <v>8</v>
      </c>
      <c r="AQ26">
        <v>1419</v>
      </c>
      <c r="AS26">
        <v>1</v>
      </c>
      <c r="AU26">
        <v>163</v>
      </c>
      <c r="AW26">
        <v>6</v>
      </c>
      <c r="AY26">
        <v>2760</v>
      </c>
      <c r="BA26">
        <v>2282</v>
      </c>
      <c r="BC26">
        <v>1851</v>
      </c>
      <c r="BE26">
        <v>1668</v>
      </c>
      <c r="BG26">
        <v>5914</v>
      </c>
      <c r="BI26">
        <v>592</v>
      </c>
      <c r="BK26">
        <v>58</v>
      </c>
      <c r="BM26">
        <v>11662</v>
      </c>
      <c r="BO26">
        <v>15482</v>
      </c>
    </row>
    <row r="27" spans="1:67">
      <c r="A27">
        <v>10</v>
      </c>
      <c r="C27">
        <v>380</v>
      </c>
      <c r="E27">
        <v>2</v>
      </c>
      <c r="G27">
        <v>10</v>
      </c>
      <c r="I27">
        <v>410</v>
      </c>
      <c r="K27">
        <v>6531</v>
      </c>
      <c r="M27">
        <v>383</v>
      </c>
      <c r="O27">
        <v>150</v>
      </c>
      <c r="Q27">
        <v>3400</v>
      </c>
      <c r="S27">
        <v>34</v>
      </c>
      <c r="U27">
        <v>2</v>
      </c>
      <c r="W27">
        <v>514</v>
      </c>
      <c r="Y27">
        <v>109</v>
      </c>
      <c r="AA27">
        <v>2500</v>
      </c>
      <c r="AC27">
        <v>661</v>
      </c>
      <c r="AE27">
        <v>5076</v>
      </c>
      <c r="AG27">
        <v>719</v>
      </c>
      <c r="AI27">
        <v>1</v>
      </c>
      <c r="AK27">
        <v>3</v>
      </c>
      <c r="AM27">
        <v>1073</v>
      </c>
      <c r="AO27">
        <v>3</v>
      </c>
      <c r="AQ27">
        <v>1388</v>
      </c>
      <c r="AS27">
        <v>0</v>
      </c>
      <c r="AU27">
        <v>156</v>
      </c>
      <c r="AW27">
        <v>14</v>
      </c>
      <c r="AY27">
        <v>2959</v>
      </c>
      <c r="BA27">
        <v>2436</v>
      </c>
      <c r="BC27">
        <v>1848</v>
      </c>
      <c r="BE27">
        <v>1722</v>
      </c>
      <c r="BG27">
        <v>6422</v>
      </c>
      <c r="BI27">
        <v>509</v>
      </c>
      <c r="BK27">
        <v>52</v>
      </c>
      <c r="BM27">
        <v>11986</v>
      </c>
      <c r="BO27">
        <v>14195</v>
      </c>
    </row>
    <row r="28" spans="1:67">
      <c r="A28">
        <v>11</v>
      </c>
      <c r="C28">
        <v>340</v>
      </c>
      <c r="E28">
        <v>5</v>
      </c>
      <c r="G28">
        <v>5</v>
      </c>
      <c r="I28">
        <v>479</v>
      </c>
      <c r="K28">
        <v>6774</v>
      </c>
      <c r="M28">
        <v>405</v>
      </c>
      <c r="O28">
        <v>156</v>
      </c>
      <c r="Q28">
        <v>3072</v>
      </c>
      <c r="S28">
        <v>31</v>
      </c>
      <c r="U28">
        <v>4</v>
      </c>
      <c r="W28">
        <v>591</v>
      </c>
      <c r="Y28">
        <v>115</v>
      </c>
      <c r="AA28">
        <v>2611</v>
      </c>
      <c r="AC28">
        <v>684</v>
      </c>
      <c r="AE28">
        <v>5411</v>
      </c>
      <c r="AG28">
        <v>651</v>
      </c>
      <c r="AI28">
        <v>2</v>
      </c>
      <c r="AK28">
        <v>4</v>
      </c>
      <c r="AM28">
        <v>1167</v>
      </c>
      <c r="AO28">
        <v>4</v>
      </c>
      <c r="AQ28">
        <v>1455</v>
      </c>
      <c r="AS28">
        <v>0</v>
      </c>
      <c r="AU28">
        <v>193</v>
      </c>
      <c r="AW28">
        <v>7</v>
      </c>
      <c r="AY28">
        <v>3046</v>
      </c>
      <c r="BA28">
        <v>2229</v>
      </c>
      <c r="BC28">
        <v>1925</v>
      </c>
      <c r="BE28">
        <v>1644</v>
      </c>
      <c r="BG28">
        <v>6124</v>
      </c>
      <c r="BI28">
        <v>552</v>
      </c>
      <c r="BK28">
        <v>47</v>
      </c>
      <c r="BM28">
        <v>12560</v>
      </c>
      <c r="BO28">
        <v>13956</v>
      </c>
    </row>
    <row r="29" spans="1:67">
      <c r="A29">
        <v>12</v>
      </c>
      <c r="C29">
        <v>382</v>
      </c>
      <c r="E29">
        <v>3</v>
      </c>
      <c r="G29">
        <v>11</v>
      </c>
      <c r="I29">
        <v>480</v>
      </c>
      <c r="K29">
        <v>6956</v>
      </c>
      <c r="M29">
        <v>415</v>
      </c>
      <c r="O29">
        <v>152</v>
      </c>
      <c r="Q29">
        <v>3456</v>
      </c>
      <c r="S29">
        <v>51</v>
      </c>
      <c r="U29">
        <v>5</v>
      </c>
      <c r="W29">
        <v>612</v>
      </c>
      <c r="Y29">
        <v>122</v>
      </c>
      <c r="AA29">
        <v>3136</v>
      </c>
      <c r="AC29">
        <v>920</v>
      </c>
      <c r="AE29">
        <v>5640</v>
      </c>
      <c r="AG29">
        <v>727</v>
      </c>
      <c r="AI29">
        <v>3</v>
      </c>
      <c r="AK29">
        <v>1</v>
      </c>
      <c r="AM29">
        <v>1103</v>
      </c>
      <c r="AO29">
        <v>7</v>
      </c>
      <c r="AQ29">
        <v>1377</v>
      </c>
      <c r="AS29">
        <v>0</v>
      </c>
      <c r="AU29">
        <v>138</v>
      </c>
      <c r="AW29">
        <v>15</v>
      </c>
      <c r="AY29">
        <v>3283</v>
      </c>
      <c r="BA29">
        <v>2228</v>
      </c>
      <c r="BC29">
        <v>1923</v>
      </c>
      <c r="BE29">
        <v>1379</v>
      </c>
      <c r="BG29">
        <v>6138</v>
      </c>
      <c r="BI29">
        <v>523</v>
      </c>
      <c r="BK29">
        <v>29</v>
      </c>
      <c r="BM29">
        <v>13818</v>
      </c>
      <c r="BO29">
        <v>15159</v>
      </c>
    </row>
    <row r="32" spans="1:67">
      <c r="B32" t="s">
        <v>41</v>
      </c>
      <c r="C32" t="s">
        <v>42</v>
      </c>
      <c r="D32" t="s">
        <v>41</v>
      </c>
      <c r="E32" t="s">
        <v>42</v>
      </c>
      <c r="F32" t="s">
        <v>41</v>
      </c>
      <c r="G32" t="s">
        <v>42</v>
      </c>
      <c r="H32" t="s">
        <v>41</v>
      </c>
      <c r="I32" t="s">
        <v>42</v>
      </c>
      <c r="J32" t="s">
        <v>41</v>
      </c>
      <c r="K32" t="s">
        <v>42</v>
      </c>
      <c r="L32" t="s">
        <v>41</v>
      </c>
      <c r="M32" t="s">
        <v>42</v>
      </c>
      <c r="N32" t="s">
        <v>41</v>
      </c>
      <c r="O32" t="s">
        <v>42</v>
      </c>
      <c r="P32" t="s">
        <v>41</v>
      </c>
      <c r="Q32" t="s">
        <v>42</v>
      </c>
      <c r="R32" t="s">
        <v>41</v>
      </c>
      <c r="S32" t="s">
        <v>42</v>
      </c>
      <c r="T32" t="s">
        <v>41</v>
      </c>
      <c r="U32" t="s">
        <v>42</v>
      </c>
      <c r="V32" t="s">
        <v>41</v>
      </c>
      <c r="W32" t="s">
        <v>42</v>
      </c>
      <c r="X32" t="s">
        <v>41</v>
      </c>
      <c r="Y32" t="s">
        <v>42</v>
      </c>
      <c r="Z32" t="s">
        <v>41</v>
      </c>
      <c r="AA32" t="s">
        <v>42</v>
      </c>
      <c r="AB32" t="s">
        <v>41</v>
      </c>
      <c r="AC32" t="s">
        <v>42</v>
      </c>
      <c r="AD32" t="s">
        <v>41</v>
      </c>
      <c r="AE32" t="s">
        <v>42</v>
      </c>
      <c r="AF32" t="s">
        <v>41</v>
      </c>
      <c r="AG32" t="s">
        <v>42</v>
      </c>
      <c r="AH32" t="s">
        <v>41</v>
      </c>
      <c r="AI32" t="s">
        <v>42</v>
      </c>
      <c r="AJ32" t="s">
        <v>41</v>
      </c>
      <c r="AK32" t="s">
        <v>42</v>
      </c>
      <c r="AL32" t="s">
        <v>41</v>
      </c>
      <c r="AM32" t="s">
        <v>42</v>
      </c>
      <c r="AN32" t="s">
        <v>41</v>
      </c>
      <c r="AO32" t="s">
        <v>42</v>
      </c>
      <c r="AP32" t="s">
        <v>41</v>
      </c>
      <c r="AQ32" t="s">
        <v>42</v>
      </c>
      <c r="AR32" t="s">
        <v>41</v>
      </c>
      <c r="AS32" t="s">
        <v>42</v>
      </c>
      <c r="AT32" t="s">
        <v>41</v>
      </c>
      <c r="AU32" t="s">
        <v>42</v>
      </c>
      <c r="AV32" t="s">
        <v>41</v>
      </c>
      <c r="AW32" t="s">
        <v>42</v>
      </c>
      <c r="AX32" t="s">
        <v>41</v>
      </c>
      <c r="AY32" t="s">
        <v>42</v>
      </c>
      <c r="AZ32" t="s">
        <v>41</v>
      </c>
      <c r="BA32" t="s">
        <v>42</v>
      </c>
      <c r="BB32" t="s">
        <v>41</v>
      </c>
      <c r="BC32" t="s">
        <v>42</v>
      </c>
      <c r="BD32" t="s">
        <v>41</v>
      </c>
      <c r="BE32" t="s">
        <v>42</v>
      </c>
      <c r="BF32" t="s">
        <v>41</v>
      </c>
      <c r="BG32" t="s">
        <v>42</v>
      </c>
      <c r="BH32" t="s">
        <v>41</v>
      </c>
      <c r="BI32" t="s">
        <v>42</v>
      </c>
      <c r="BJ32" t="s">
        <v>41</v>
      </c>
      <c r="BK32" t="s">
        <v>42</v>
      </c>
      <c r="BL32" t="s">
        <v>41</v>
      </c>
      <c r="BM32" t="s">
        <v>42</v>
      </c>
      <c r="BN32" t="s">
        <v>41</v>
      </c>
      <c r="BO32" t="s">
        <v>42</v>
      </c>
    </row>
    <row r="33" spans="1:67">
      <c r="B33" t="s">
        <v>11</v>
      </c>
      <c r="C33" t="s">
        <v>11</v>
      </c>
      <c r="D33" t="s">
        <v>12</v>
      </c>
      <c r="E33" t="s">
        <v>12</v>
      </c>
      <c r="F33" t="s">
        <v>1</v>
      </c>
      <c r="G33" t="s">
        <v>1</v>
      </c>
      <c r="H33" t="s">
        <v>13</v>
      </c>
      <c r="I33" t="s">
        <v>13</v>
      </c>
      <c r="J33" t="s">
        <v>14</v>
      </c>
      <c r="K33" t="s">
        <v>14</v>
      </c>
      <c r="L33" t="s">
        <v>2</v>
      </c>
      <c r="M33" t="s">
        <v>2</v>
      </c>
      <c r="N33" t="s">
        <v>15</v>
      </c>
      <c r="O33" t="s">
        <v>15</v>
      </c>
      <c r="P33" t="s">
        <v>16</v>
      </c>
      <c r="Q33" t="s">
        <v>16</v>
      </c>
      <c r="R33" t="s">
        <v>17</v>
      </c>
      <c r="S33" t="s">
        <v>17</v>
      </c>
      <c r="T33" t="s">
        <v>18</v>
      </c>
      <c r="U33" t="s">
        <v>18</v>
      </c>
      <c r="V33" t="s">
        <v>19</v>
      </c>
      <c r="W33" t="s">
        <v>19</v>
      </c>
      <c r="X33" t="s">
        <v>20</v>
      </c>
      <c r="Y33" t="s">
        <v>20</v>
      </c>
      <c r="Z33" t="s">
        <v>21</v>
      </c>
      <c r="AA33" t="s">
        <v>21</v>
      </c>
      <c r="AB33" t="s">
        <v>22</v>
      </c>
      <c r="AC33" t="s">
        <v>22</v>
      </c>
      <c r="AD33" t="s">
        <v>23</v>
      </c>
      <c r="AE33" t="s">
        <v>23</v>
      </c>
      <c r="AF33" t="s">
        <v>24</v>
      </c>
      <c r="AG33" t="s">
        <v>24</v>
      </c>
      <c r="AH33" t="s">
        <v>25</v>
      </c>
      <c r="AI33" t="s">
        <v>25</v>
      </c>
      <c r="AJ33" t="s">
        <v>26</v>
      </c>
      <c r="AK33" t="s">
        <v>26</v>
      </c>
      <c r="AL33" t="s">
        <v>27</v>
      </c>
      <c r="AM33" t="s">
        <v>27</v>
      </c>
      <c r="AN33" t="s">
        <v>28</v>
      </c>
      <c r="AO33" t="s">
        <v>28</v>
      </c>
      <c r="AP33" t="s">
        <v>29</v>
      </c>
      <c r="AQ33" t="s">
        <v>29</v>
      </c>
      <c r="AR33" t="s">
        <v>30</v>
      </c>
      <c r="AS33" t="s">
        <v>30</v>
      </c>
      <c r="AT33" t="s">
        <v>3</v>
      </c>
      <c r="AU33" t="s">
        <v>3</v>
      </c>
      <c r="AV33" t="s">
        <v>31</v>
      </c>
      <c r="AW33" t="s">
        <v>31</v>
      </c>
      <c r="AX33" t="s">
        <v>4</v>
      </c>
      <c r="AY33" t="s">
        <v>4</v>
      </c>
      <c r="AZ33" t="s">
        <v>32</v>
      </c>
      <c r="BA33" t="s">
        <v>32</v>
      </c>
      <c r="BB33" t="s">
        <v>5</v>
      </c>
      <c r="BC33" t="s">
        <v>5</v>
      </c>
      <c r="BD33" t="s">
        <v>33</v>
      </c>
      <c r="BE33" t="s">
        <v>33</v>
      </c>
      <c r="BF33" t="s">
        <v>6</v>
      </c>
      <c r="BG33" t="s">
        <v>6</v>
      </c>
      <c r="BH33" t="s">
        <v>34</v>
      </c>
      <c r="BI33" t="s">
        <v>34</v>
      </c>
      <c r="BJ33" t="s">
        <v>35</v>
      </c>
      <c r="BK33" t="s">
        <v>35</v>
      </c>
      <c r="BL33" t="s">
        <v>37</v>
      </c>
      <c r="BM33" t="s">
        <v>37</v>
      </c>
      <c r="BN33" t="s">
        <v>38</v>
      </c>
      <c r="BO33" t="s">
        <v>38</v>
      </c>
    </row>
    <row r="34" spans="1:67">
      <c r="A34">
        <v>1</v>
      </c>
      <c r="B34">
        <f>B2</f>
        <v>439</v>
      </c>
      <c r="C34">
        <f>C18</f>
        <v>439</v>
      </c>
      <c r="D34">
        <f t="shared" ref="D34" si="0">D2</f>
        <v>1</v>
      </c>
      <c r="E34">
        <f t="shared" ref="E34" si="1">E18</f>
        <v>1</v>
      </c>
      <c r="F34">
        <f t="shared" ref="F34" si="2">F2</f>
        <v>11</v>
      </c>
      <c r="G34">
        <f t="shared" ref="G34" si="3">G18</f>
        <v>11</v>
      </c>
      <c r="H34">
        <f t="shared" ref="H34" si="4">H2</f>
        <v>618</v>
      </c>
      <c r="I34">
        <f t="shared" ref="I34" si="5">I18</f>
        <v>618</v>
      </c>
      <c r="J34">
        <f t="shared" ref="J34" si="6">J2</f>
        <v>7747</v>
      </c>
      <c r="K34">
        <f t="shared" ref="K34" si="7">K18</f>
        <v>7747</v>
      </c>
      <c r="L34">
        <f t="shared" ref="L34" si="8">L2</f>
        <v>485</v>
      </c>
      <c r="M34">
        <f t="shared" ref="M34" si="9">M18</f>
        <v>485</v>
      </c>
      <c r="N34">
        <f t="shared" ref="N34" si="10">N2</f>
        <v>166</v>
      </c>
      <c r="O34">
        <f t="shared" ref="O34" si="11">O18</f>
        <v>166</v>
      </c>
      <c r="P34">
        <f t="shared" ref="P34" si="12">P2</f>
        <v>3522</v>
      </c>
      <c r="Q34">
        <f t="shared" ref="Q34" si="13">Q18</f>
        <v>3522</v>
      </c>
      <c r="R34">
        <f t="shared" ref="R34:AV35" si="14">R2</f>
        <v>50</v>
      </c>
      <c r="S34">
        <f t="shared" ref="S34:AW35" si="15">S18</f>
        <v>54</v>
      </c>
      <c r="T34">
        <f t="shared" ref="T34" si="16">T2</f>
        <v>2</v>
      </c>
      <c r="U34">
        <f t="shared" ref="U34" si="17">U18</f>
        <v>2</v>
      </c>
      <c r="V34">
        <f t="shared" ref="V34" si="18">V2</f>
        <v>666</v>
      </c>
      <c r="W34">
        <f t="shared" ref="W34" si="19">W18</f>
        <v>666</v>
      </c>
      <c r="X34">
        <f t="shared" ref="X34" si="20">X2</f>
        <v>105</v>
      </c>
      <c r="Y34">
        <f t="shared" ref="Y34" si="21">Y18</f>
        <v>105</v>
      </c>
      <c r="Z34">
        <f t="shared" ref="Z34" si="22">Z2</f>
        <v>2874</v>
      </c>
      <c r="AA34">
        <f t="shared" ref="AA34" si="23">AA18</f>
        <v>2874</v>
      </c>
      <c r="AB34">
        <f t="shared" ref="AB34" si="24">AB2</f>
        <v>735</v>
      </c>
      <c r="AC34">
        <f t="shared" ref="AC34" si="25">AC18</f>
        <v>735</v>
      </c>
      <c r="AD34">
        <f t="shared" ref="AD34" si="26">AD2</f>
        <v>6928</v>
      </c>
      <c r="AE34">
        <f t="shared" ref="AE34" si="27">AE18</f>
        <v>6929</v>
      </c>
      <c r="AF34">
        <f t="shared" ref="AF34" si="28">AF2</f>
        <v>702</v>
      </c>
      <c r="AG34">
        <f t="shared" ref="AG34" si="29">AG18</f>
        <v>702</v>
      </c>
      <c r="AH34">
        <f t="shared" ref="AH34" si="30">AH2</f>
        <v>2</v>
      </c>
      <c r="AI34">
        <f t="shared" ref="AI34" si="31">AI18</f>
        <v>2</v>
      </c>
      <c r="AJ34">
        <f t="shared" ref="AJ34" si="32">AJ2</f>
        <v>4</v>
      </c>
      <c r="AK34">
        <f t="shared" ref="AK34" si="33">AK18</f>
        <v>4</v>
      </c>
      <c r="AL34">
        <f t="shared" ref="AL34" si="34">AL2</f>
        <v>915</v>
      </c>
      <c r="AM34">
        <f t="shared" ref="AM34" si="35">AM18</f>
        <v>915</v>
      </c>
      <c r="AN34">
        <f t="shared" ref="AN34" si="36">AN2</f>
        <v>3</v>
      </c>
      <c r="AO34">
        <f t="shared" ref="AO34" si="37">AO18</f>
        <v>3</v>
      </c>
      <c r="AP34">
        <f t="shared" ref="AP34" si="38">AP2</f>
        <v>1593</v>
      </c>
      <c r="AQ34">
        <f t="shared" ref="AQ34" si="39">AQ18</f>
        <v>1593</v>
      </c>
      <c r="AR34">
        <f t="shared" ref="AR34" si="40">AR2</f>
        <v>1</v>
      </c>
      <c r="AS34">
        <f t="shared" ref="AS34" si="41">AS18</f>
        <v>1</v>
      </c>
      <c r="AT34">
        <f t="shared" ref="AT34" si="42">AT2</f>
        <v>143</v>
      </c>
      <c r="AU34">
        <f t="shared" ref="AU34" si="43">AU18</f>
        <v>143</v>
      </c>
      <c r="AV34">
        <f t="shared" ref="AV34" si="44">AV2</f>
        <v>9</v>
      </c>
      <c r="AW34">
        <f t="shared" ref="AW34" si="45">AW18</f>
        <v>9</v>
      </c>
      <c r="AX34">
        <f t="shared" ref="AX34:BN35" si="46">AX2</f>
        <v>3171</v>
      </c>
      <c r="AY34">
        <f t="shared" ref="AY34:BO35" si="47">AY18</f>
        <v>3172</v>
      </c>
      <c r="AZ34">
        <f t="shared" ref="AZ34" si="48">AZ2</f>
        <v>2492</v>
      </c>
      <c r="BA34">
        <f t="shared" ref="BA34" si="49">BA18</f>
        <v>2512</v>
      </c>
      <c r="BB34">
        <f t="shared" ref="BB34" si="50">BB2</f>
        <v>2328</v>
      </c>
      <c r="BC34">
        <f t="shared" ref="BC34" si="51">BC18</f>
        <v>2328</v>
      </c>
      <c r="BD34">
        <f t="shared" ref="BD34" si="52">BD2</f>
        <v>1580</v>
      </c>
      <c r="BE34">
        <f t="shared" ref="BE34" si="53">BE18</f>
        <v>1580</v>
      </c>
      <c r="BF34">
        <f t="shared" ref="BF34" si="54">BF2</f>
        <v>7272</v>
      </c>
      <c r="BG34">
        <f t="shared" ref="BG34" si="55">BG18</f>
        <v>7272</v>
      </c>
      <c r="BH34">
        <f t="shared" ref="BH34" si="56">BH2</f>
        <v>577</v>
      </c>
      <c r="BI34">
        <f t="shared" ref="BI34" si="57">BI18</f>
        <v>577</v>
      </c>
      <c r="BJ34">
        <f t="shared" ref="BJ34" si="58">BJ2</f>
        <v>65</v>
      </c>
      <c r="BK34">
        <f t="shared" ref="BK34" si="59">BK18</f>
        <v>65</v>
      </c>
      <c r="BL34">
        <f t="shared" ref="BL34" si="60">BL2</f>
        <v>14367</v>
      </c>
      <c r="BM34">
        <f t="shared" ref="BM34" si="61">BM18</f>
        <v>14369</v>
      </c>
      <c r="BN34">
        <f t="shared" ref="BN34" si="62">BN2</f>
        <v>16354</v>
      </c>
      <c r="BO34">
        <f t="shared" ref="BO34" si="63">BO18</f>
        <v>16354</v>
      </c>
    </row>
    <row r="35" spans="1:67">
      <c r="A35">
        <v>2</v>
      </c>
      <c r="B35">
        <f t="shared" ref="B35:P45" si="64">B3</f>
        <v>326</v>
      </c>
      <c r="C35">
        <f t="shared" ref="C35:Q45" si="65">C19</f>
        <v>326</v>
      </c>
      <c r="D35">
        <f t="shared" si="64"/>
        <v>8</v>
      </c>
      <c r="E35">
        <f t="shared" si="65"/>
        <v>8</v>
      </c>
      <c r="F35">
        <f t="shared" si="64"/>
        <v>10</v>
      </c>
      <c r="G35">
        <f t="shared" si="65"/>
        <v>10</v>
      </c>
      <c r="H35">
        <f t="shared" si="64"/>
        <v>479</v>
      </c>
      <c r="I35">
        <f t="shared" si="65"/>
        <v>479</v>
      </c>
      <c r="J35">
        <f t="shared" si="64"/>
        <v>6757</v>
      </c>
      <c r="K35">
        <f t="shared" si="65"/>
        <v>6757</v>
      </c>
      <c r="L35">
        <f t="shared" si="64"/>
        <v>346</v>
      </c>
      <c r="M35">
        <f t="shared" si="65"/>
        <v>346</v>
      </c>
      <c r="N35">
        <f t="shared" si="64"/>
        <v>134</v>
      </c>
      <c r="O35">
        <f t="shared" si="65"/>
        <v>134</v>
      </c>
      <c r="P35">
        <f t="shared" si="64"/>
        <v>2966</v>
      </c>
      <c r="Q35">
        <f t="shared" si="65"/>
        <v>2966</v>
      </c>
      <c r="R35">
        <f t="shared" si="14"/>
        <v>43</v>
      </c>
      <c r="S35">
        <f t="shared" si="15"/>
        <v>43</v>
      </c>
      <c r="T35">
        <f t="shared" si="14"/>
        <v>2</v>
      </c>
      <c r="U35">
        <f t="shared" si="15"/>
        <v>2</v>
      </c>
      <c r="V35">
        <f t="shared" si="14"/>
        <v>562</v>
      </c>
      <c r="W35">
        <f t="shared" si="15"/>
        <v>562</v>
      </c>
      <c r="X35">
        <f t="shared" si="14"/>
        <v>78</v>
      </c>
      <c r="Y35">
        <f t="shared" si="15"/>
        <v>78</v>
      </c>
      <c r="Z35">
        <f t="shared" si="14"/>
        <v>2494</v>
      </c>
      <c r="AA35">
        <f t="shared" si="15"/>
        <v>2494</v>
      </c>
      <c r="AB35">
        <f t="shared" si="14"/>
        <v>507</v>
      </c>
      <c r="AC35">
        <f t="shared" si="15"/>
        <v>507</v>
      </c>
      <c r="AD35">
        <f t="shared" si="14"/>
        <v>6421</v>
      </c>
      <c r="AE35">
        <f t="shared" si="15"/>
        <v>6421</v>
      </c>
      <c r="AF35">
        <f t="shared" si="14"/>
        <v>499</v>
      </c>
      <c r="AG35">
        <f t="shared" si="15"/>
        <v>499</v>
      </c>
      <c r="AH35">
        <f t="shared" si="14"/>
        <v>3</v>
      </c>
      <c r="AI35">
        <f t="shared" si="15"/>
        <v>3</v>
      </c>
      <c r="AJ35">
        <f t="shared" si="14"/>
        <v>4</v>
      </c>
      <c r="AK35">
        <f t="shared" si="15"/>
        <v>4</v>
      </c>
      <c r="AL35">
        <f t="shared" si="14"/>
        <v>906</v>
      </c>
      <c r="AM35">
        <f t="shared" si="15"/>
        <v>906</v>
      </c>
      <c r="AN35">
        <f t="shared" si="14"/>
        <v>10</v>
      </c>
      <c r="AO35">
        <f t="shared" si="15"/>
        <v>10</v>
      </c>
      <c r="AP35">
        <f t="shared" si="14"/>
        <v>1334</v>
      </c>
      <c r="AQ35">
        <f t="shared" si="15"/>
        <v>1334</v>
      </c>
      <c r="AR35">
        <f t="shared" si="14"/>
        <v>0</v>
      </c>
      <c r="AS35">
        <f t="shared" si="15"/>
        <v>0</v>
      </c>
      <c r="AT35">
        <f t="shared" si="14"/>
        <v>124</v>
      </c>
      <c r="AU35">
        <f t="shared" si="15"/>
        <v>124</v>
      </c>
      <c r="AV35">
        <f t="shared" si="14"/>
        <v>14</v>
      </c>
      <c r="AW35">
        <f t="shared" si="15"/>
        <v>14</v>
      </c>
      <c r="AX35">
        <f t="shared" si="46"/>
        <v>2378</v>
      </c>
      <c r="AY35">
        <f t="shared" si="47"/>
        <v>2379</v>
      </c>
      <c r="AZ35">
        <f t="shared" si="46"/>
        <v>2334</v>
      </c>
      <c r="BA35">
        <f t="shared" si="47"/>
        <v>2352</v>
      </c>
      <c r="BB35">
        <f t="shared" si="46"/>
        <v>1969</v>
      </c>
      <c r="BC35">
        <f t="shared" si="47"/>
        <v>1969</v>
      </c>
      <c r="BD35">
        <f t="shared" si="46"/>
        <v>1467</v>
      </c>
      <c r="BE35">
        <f t="shared" si="47"/>
        <v>1467</v>
      </c>
      <c r="BF35">
        <f t="shared" si="46"/>
        <v>6135</v>
      </c>
      <c r="BG35">
        <f t="shared" si="47"/>
        <v>6135</v>
      </c>
      <c r="BH35">
        <f t="shared" si="46"/>
        <v>500</v>
      </c>
      <c r="BI35">
        <f t="shared" si="47"/>
        <v>500</v>
      </c>
      <c r="BJ35">
        <f t="shared" si="46"/>
        <v>83</v>
      </c>
      <c r="BK35">
        <f t="shared" si="47"/>
        <v>83</v>
      </c>
      <c r="BL35">
        <f t="shared" si="46"/>
        <v>12873</v>
      </c>
      <c r="BM35">
        <f t="shared" si="47"/>
        <v>12874</v>
      </c>
      <c r="BN35">
        <f t="shared" si="46"/>
        <v>17304</v>
      </c>
      <c r="BO35">
        <f t="shared" si="47"/>
        <v>17305</v>
      </c>
    </row>
    <row r="36" spans="1:67">
      <c r="A36">
        <v>3</v>
      </c>
      <c r="B36">
        <f t="shared" si="64"/>
        <v>382</v>
      </c>
      <c r="C36">
        <f t="shared" si="65"/>
        <v>382</v>
      </c>
      <c r="D36">
        <f t="shared" ref="D36:BN43" si="66">D4</f>
        <v>1</v>
      </c>
      <c r="E36">
        <f t="shared" ref="E36:BO43" si="67">E20</f>
        <v>1</v>
      </c>
      <c r="F36">
        <f t="shared" si="66"/>
        <v>15</v>
      </c>
      <c r="G36">
        <f t="shared" si="67"/>
        <v>15</v>
      </c>
      <c r="H36">
        <f t="shared" si="66"/>
        <v>545</v>
      </c>
      <c r="I36">
        <f t="shared" si="67"/>
        <v>545</v>
      </c>
      <c r="J36">
        <f t="shared" si="66"/>
        <v>6795</v>
      </c>
      <c r="K36">
        <f t="shared" si="67"/>
        <v>6795</v>
      </c>
      <c r="L36">
        <f t="shared" si="66"/>
        <v>439</v>
      </c>
      <c r="M36">
        <f t="shared" si="67"/>
        <v>439</v>
      </c>
      <c r="N36">
        <f t="shared" si="66"/>
        <v>144</v>
      </c>
      <c r="O36">
        <f t="shared" si="67"/>
        <v>144</v>
      </c>
      <c r="P36">
        <f t="shared" si="66"/>
        <v>3600</v>
      </c>
      <c r="Q36">
        <f t="shared" si="67"/>
        <v>3600</v>
      </c>
      <c r="R36">
        <f t="shared" si="66"/>
        <v>50</v>
      </c>
      <c r="S36">
        <f t="shared" si="67"/>
        <v>55</v>
      </c>
      <c r="T36">
        <f t="shared" si="66"/>
        <v>13</v>
      </c>
      <c r="U36">
        <f t="shared" si="67"/>
        <v>13</v>
      </c>
      <c r="V36">
        <f t="shared" si="66"/>
        <v>609</v>
      </c>
      <c r="W36">
        <f t="shared" si="67"/>
        <v>609</v>
      </c>
      <c r="X36">
        <f t="shared" si="66"/>
        <v>106</v>
      </c>
      <c r="Y36">
        <f t="shared" si="67"/>
        <v>106</v>
      </c>
      <c r="Z36">
        <f t="shared" si="66"/>
        <v>2861</v>
      </c>
      <c r="AA36">
        <f t="shared" si="67"/>
        <v>2861</v>
      </c>
      <c r="AB36">
        <f t="shared" si="66"/>
        <v>548</v>
      </c>
      <c r="AC36">
        <f t="shared" si="67"/>
        <v>548</v>
      </c>
      <c r="AD36">
        <f t="shared" si="66"/>
        <v>6145</v>
      </c>
      <c r="AE36">
        <f t="shared" si="67"/>
        <v>6145</v>
      </c>
      <c r="AF36">
        <f t="shared" si="66"/>
        <v>586</v>
      </c>
      <c r="AG36">
        <f t="shared" si="67"/>
        <v>586</v>
      </c>
      <c r="AH36">
        <f t="shared" si="66"/>
        <v>2</v>
      </c>
      <c r="AI36">
        <f t="shared" si="67"/>
        <v>2</v>
      </c>
      <c r="AJ36">
        <f t="shared" si="66"/>
        <v>3</v>
      </c>
      <c r="AK36">
        <f t="shared" si="67"/>
        <v>3</v>
      </c>
      <c r="AL36">
        <f t="shared" si="66"/>
        <v>904</v>
      </c>
      <c r="AM36">
        <f t="shared" si="67"/>
        <v>904</v>
      </c>
      <c r="AN36">
        <f t="shared" si="66"/>
        <v>13</v>
      </c>
      <c r="AO36">
        <f t="shared" si="67"/>
        <v>13</v>
      </c>
      <c r="AP36">
        <f t="shared" si="66"/>
        <v>1521</v>
      </c>
      <c r="AQ36">
        <f t="shared" si="67"/>
        <v>1521</v>
      </c>
      <c r="AR36">
        <f t="shared" si="66"/>
        <v>0</v>
      </c>
      <c r="AS36">
        <f t="shared" si="67"/>
        <v>0</v>
      </c>
      <c r="AT36">
        <f t="shared" si="66"/>
        <v>186</v>
      </c>
      <c r="AU36">
        <f t="shared" si="67"/>
        <v>186</v>
      </c>
      <c r="AV36">
        <f t="shared" si="66"/>
        <v>17</v>
      </c>
      <c r="AW36">
        <f t="shared" si="67"/>
        <v>17</v>
      </c>
      <c r="AX36">
        <f t="shared" si="66"/>
        <v>3266</v>
      </c>
      <c r="AY36">
        <f t="shared" si="67"/>
        <v>3266</v>
      </c>
      <c r="AZ36">
        <f t="shared" si="66"/>
        <v>2514</v>
      </c>
      <c r="BA36">
        <f t="shared" si="67"/>
        <v>2538</v>
      </c>
      <c r="BB36">
        <f t="shared" si="66"/>
        <v>2310</v>
      </c>
      <c r="BC36">
        <f t="shared" si="67"/>
        <v>2310</v>
      </c>
      <c r="BD36">
        <f t="shared" si="66"/>
        <v>1748</v>
      </c>
      <c r="BE36">
        <f t="shared" si="67"/>
        <v>1748</v>
      </c>
      <c r="BF36">
        <f t="shared" si="66"/>
        <v>7088</v>
      </c>
      <c r="BG36">
        <f t="shared" si="67"/>
        <v>7088</v>
      </c>
      <c r="BH36">
        <f t="shared" si="66"/>
        <v>593</v>
      </c>
      <c r="BI36">
        <f t="shared" si="67"/>
        <v>593</v>
      </c>
      <c r="BJ36">
        <f t="shared" si="66"/>
        <v>54</v>
      </c>
      <c r="BK36">
        <f t="shared" si="67"/>
        <v>54</v>
      </c>
      <c r="BL36">
        <f t="shared" si="66"/>
        <v>13219</v>
      </c>
      <c r="BM36">
        <f t="shared" si="67"/>
        <v>13220</v>
      </c>
      <c r="BN36">
        <f t="shared" si="66"/>
        <v>15722</v>
      </c>
      <c r="BO36">
        <f t="shared" si="67"/>
        <v>15722</v>
      </c>
    </row>
    <row r="37" spans="1:67">
      <c r="A37">
        <v>4</v>
      </c>
      <c r="B37">
        <f t="shared" si="64"/>
        <v>339</v>
      </c>
      <c r="C37">
        <f t="shared" si="65"/>
        <v>339</v>
      </c>
      <c r="D37">
        <f t="shared" si="66"/>
        <v>4</v>
      </c>
      <c r="E37">
        <f t="shared" si="67"/>
        <v>4</v>
      </c>
      <c r="F37">
        <f t="shared" si="66"/>
        <v>21</v>
      </c>
      <c r="G37">
        <f t="shared" si="67"/>
        <v>21</v>
      </c>
      <c r="H37">
        <f t="shared" si="66"/>
        <v>490</v>
      </c>
      <c r="I37">
        <f t="shared" si="67"/>
        <v>490</v>
      </c>
      <c r="J37">
        <f t="shared" si="66"/>
        <v>6293</v>
      </c>
      <c r="K37">
        <f t="shared" si="67"/>
        <v>6293</v>
      </c>
      <c r="L37">
        <f t="shared" si="66"/>
        <v>420</v>
      </c>
      <c r="M37">
        <f t="shared" si="67"/>
        <v>420</v>
      </c>
      <c r="N37">
        <f t="shared" si="66"/>
        <v>142</v>
      </c>
      <c r="O37">
        <f t="shared" si="67"/>
        <v>142</v>
      </c>
      <c r="P37">
        <f t="shared" si="66"/>
        <v>3358</v>
      </c>
      <c r="Q37">
        <f t="shared" si="67"/>
        <v>3358</v>
      </c>
      <c r="R37">
        <f t="shared" si="66"/>
        <v>32</v>
      </c>
      <c r="S37">
        <f t="shared" si="67"/>
        <v>38</v>
      </c>
      <c r="T37">
        <f t="shared" si="66"/>
        <v>1</v>
      </c>
      <c r="U37">
        <f t="shared" si="67"/>
        <v>1</v>
      </c>
      <c r="V37">
        <f t="shared" si="66"/>
        <v>526</v>
      </c>
      <c r="W37">
        <f t="shared" si="67"/>
        <v>526</v>
      </c>
      <c r="X37">
        <f t="shared" si="66"/>
        <v>87</v>
      </c>
      <c r="Y37">
        <f t="shared" si="67"/>
        <v>87</v>
      </c>
      <c r="Z37">
        <f t="shared" si="66"/>
        <v>2690</v>
      </c>
      <c r="AA37">
        <f t="shared" si="67"/>
        <v>2690</v>
      </c>
      <c r="AB37">
        <f t="shared" si="66"/>
        <v>481</v>
      </c>
      <c r="AC37">
        <f t="shared" si="67"/>
        <v>481</v>
      </c>
      <c r="AD37">
        <f t="shared" si="66"/>
        <v>5551</v>
      </c>
      <c r="AE37">
        <f t="shared" si="67"/>
        <v>5551</v>
      </c>
      <c r="AF37">
        <f t="shared" si="66"/>
        <v>636</v>
      </c>
      <c r="AG37">
        <f t="shared" si="67"/>
        <v>636</v>
      </c>
      <c r="AH37">
        <f t="shared" si="66"/>
        <v>5</v>
      </c>
      <c r="AI37">
        <f t="shared" si="67"/>
        <v>5</v>
      </c>
      <c r="AJ37">
        <f t="shared" si="66"/>
        <v>5</v>
      </c>
      <c r="AK37">
        <f t="shared" si="67"/>
        <v>5</v>
      </c>
      <c r="AL37">
        <f t="shared" si="66"/>
        <v>890</v>
      </c>
      <c r="AM37">
        <f t="shared" si="67"/>
        <v>890</v>
      </c>
      <c r="AN37">
        <f t="shared" si="66"/>
        <v>12</v>
      </c>
      <c r="AO37">
        <f t="shared" si="67"/>
        <v>12</v>
      </c>
      <c r="AP37">
        <f t="shared" si="66"/>
        <v>1321</v>
      </c>
      <c r="AQ37">
        <f t="shared" si="67"/>
        <v>1321</v>
      </c>
      <c r="AR37">
        <f t="shared" si="66"/>
        <v>1</v>
      </c>
      <c r="AS37">
        <f t="shared" si="67"/>
        <v>1</v>
      </c>
      <c r="AT37">
        <f t="shared" si="66"/>
        <v>154</v>
      </c>
      <c r="AU37">
        <f t="shared" si="67"/>
        <v>154</v>
      </c>
      <c r="AV37">
        <f t="shared" si="66"/>
        <v>13</v>
      </c>
      <c r="AW37">
        <f t="shared" si="67"/>
        <v>13</v>
      </c>
      <c r="AX37">
        <f t="shared" si="66"/>
        <v>2657</v>
      </c>
      <c r="AY37">
        <f t="shared" si="67"/>
        <v>2657</v>
      </c>
      <c r="AZ37">
        <f t="shared" si="66"/>
        <v>2252</v>
      </c>
      <c r="BA37">
        <f t="shared" si="67"/>
        <v>2272</v>
      </c>
      <c r="BB37">
        <f t="shared" si="66"/>
        <v>1968</v>
      </c>
      <c r="BC37">
        <f t="shared" si="67"/>
        <v>1968</v>
      </c>
      <c r="BD37">
        <f t="shared" si="66"/>
        <v>1955</v>
      </c>
      <c r="BE37">
        <f t="shared" si="67"/>
        <v>1955</v>
      </c>
      <c r="BF37">
        <f t="shared" si="66"/>
        <v>6259</v>
      </c>
      <c r="BG37">
        <f t="shared" si="67"/>
        <v>6259</v>
      </c>
      <c r="BH37">
        <f t="shared" si="66"/>
        <v>504</v>
      </c>
      <c r="BI37">
        <f t="shared" si="67"/>
        <v>504</v>
      </c>
      <c r="BJ37">
        <f t="shared" si="66"/>
        <v>59</v>
      </c>
      <c r="BK37">
        <f t="shared" si="67"/>
        <v>59</v>
      </c>
      <c r="BL37">
        <f t="shared" si="66"/>
        <v>12147</v>
      </c>
      <c r="BM37">
        <f t="shared" si="67"/>
        <v>12147</v>
      </c>
      <c r="BN37">
        <f t="shared" si="66"/>
        <v>14144</v>
      </c>
      <c r="BO37">
        <f t="shared" si="67"/>
        <v>14146</v>
      </c>
    </row>
    <row r="38" spans="1:67">
      <c r="A38">
        <v>5</v>
      </c>
      <c r="B38">
        <f t="shared" si="64"/>
        <v>347</v>
      </c>
      <c r="C38">
        <f t="shared" si="65"/>
        <v>347</v>
      </c>
      <c r="D38">
        <f t="shared" si="66"/>
        <v>2</v>
      </c>
      <c r="E38">
        <f t="shared" si="67"/>
        <v>2</v>
      </c>
      <c r="F38">
        <f t="shared" si="66"/>
        <v>8</v>
      </c>
      <c r="G38">
        <f t="shared" si="67"/>
        <v>8</v>
      </c>
      <c r="H38">
        <f t="shared" si="66"/>
        <v>482</v>
      </c>
      <c r="I38">
        <f t="shared" si="67"/>
        <v>482</v>
      </c>
      <c r="J38">
        <f t="shared" si="66"/>
        <v>5844</v>
      </c>
      <c r="K38">
        <f t="shared" si="67"/>
        <v>5844</v>
      </c>
      <c r="L38">
        <f t="shared" si="66"/>
        <v>354</v>
      </c>
      <c r="M38">
        <f t="shared" si="67"/>
        <v>354</v>
      </c>
      <c r="N38">
        <f t="shared" si="66"/>
        <v>159</v>
      </c>
      <c r="O38">
        <f t="shared" si="67"/>
        <v>159</v>
      </c>
      <c r="P38">
        <f t="shared" si="66"/>
        <v>3322</v>
      </c>
      <c r="Q38">
        <f t="shared" si="67"/>
        <v>3322</v>
      </c>
      <c r="R38">
        <f t="shared" si="66"/>
        <v>38</v>
      </c>
      <c r="S38">
        <f t="shared" si="67"/>
        <v>44</v>
      </c>
      <c r="T38">
        <f t="shared" si="66"/>
        <v>4</v>
      </c>
      <c r="U38">
        <f t="shared" si="67"/>
        <v>4</v>
      </c>
      <c r="V38">
        <f t="shared" si="66"/>
        <v>525</v>
      </c>
      <c r="W38">
        <f t="shared" si="67"/>
        <v>525</v>
      </c>
      <c r="X38">
        <f t="shared" si="66"/>
        <v>83</v>
      </c>
      <c r="Y38">
        <f t="shared" si="67"/>
        <v>83</v>
      </c>
      <c r="Z38">
        <f t="shared" si="66"/>
        <v>2451</v>
      </c>
      <c r="AA38">
        <f t="shared" si="67"/>
        <v>2452</v>
      </c>
      <c r="AB38">
        <f t="shared" si="66"/>
        <v>559</v>
      </c>
      <c r="AC38">
        <f t="shared" si="67"/>
        <v>559</v>
      </c>
      <c r="AD38">
        <f t="shared" si="66"/>
        <v>5416</v>
      </c>
      <c r="AE38">
        <f t="shared" si="67"/>
        <v>5417</v>
      </c>
      <c r="AF38">
        <f t="shared" si="66"/>
        <v>643</v>
      </c>
      <c r="AG38">
        <f t="shared" si="67"/>
        <v>643</v>
      </c>
      <c r="AH38">
        <f t="shared" si="66"/>
        <v>3</v>
      </c>
      <c r="AI38">
        <f t="shared" si="67"/>
        <v>3</v>
      </c>
      <c r="AJ38">
        <f t="shared" si="66"/>
        <v>1</v>
      </c>
      <c r="AK38">
        <f t="shared" si="67"/>
        <v>1</v>
      </c>
      <c r="AL38">
        <f t="shared" si="66"/>
        <v>916</v>
      </c>
      <c r="AM38">
        <f t="shared" si="67"/>
        <v>916</v>
      </c>
      <c r="AN38">
        <f t="shared" si="66"/>
        <v>5</v>
      </c>
      <c r="AO38">
        <f t="shared" si="67"/>
        <v>5</v>
      </c>
      <c r="AP38">
        <f t="shared" si="66"/>
        <v>1432</v>
      </c>
      <c r="AQ38">
        <f t="shared" si="67"/>
        <v>1432</v>
      </c>
      <c r="AR38">
        <f t="shared" si="66"/>
        <v>1</v>
      </c>
      <c r="AS38">
        <f t="shared" si="67"/>
        <v>1</v>
      </c>
      <c r="AT38">
        <f t="shared" si="66"/>
        <v>206</v>
      </c>
      <c r="AU38">
        <f t="shared" si="67"/>
        <v>206</v>
      </c>
      <c r="AV38">
        <f t="shared" si="66"/>
        <v>7</v>
      </c>
      <c r="AW38">
        <f t="shared" si="67"/>
        <v>7</v>
      </c>
      <c r="AX38">
        <f t="shared" si="66"/>
        <v>3019</v>
      </c>
      <c r="AY38">
        <f t="shared" si="67"/>
        <v>3019</v>
      </c>
      <c r="AZ38">
        <f t="shared" si="66"/>
        <v>2256</v>
      </c>
      <c r="BA38">
        <f t="shared" si="67"/>
        <v>2276</v>
      </c>
      <c r="BB38">
        <f t="shared" si="66"/>
        <v>2031</v>
      </c>
      <c r="BC38">
        <f t="shared" si="67"/>
        <v>2031</v>
      </c>
      <c r="BD38">
        <f t="shared" si="66"/>
        <v>1874</v>
      </c>
      <c r="BE38">
        <f t="shared" si="67"/>
        <v>1874</v>
      </c>
      <c r="BF38">
        <f t="shared" si="66"/>
        <v>5992</v>
      </c>
      <c r="BG38">
        <f t="shared" si="67"/>
        <v>5992</v>
      </c>
      <c r="BH38">
        <f t="shared" si="66"/>
        <v>520</v>
      </c>
      <c r="BI38">
        <f t="shared" si="67"/>
        <v>520</v>
      </c>
      <c r="BJ38">
        <f t="shared" si="66"/>
        <v>44</v>
      </c>
      <c r="BK38">
        <f t="shared" si="67"/>
        <v>44</v>
      </c>
      <c r="BL38">
        <f t="shared" si="66"/>
        <v>11965</v>
      </c>
      <c r="BM38">
        <f t="shared" si="67"/>
        <v>11967</v>
      </c>
      <c r="BN38">
        <f t="shared" si="66"/>
        <v>14834</v>
      </c>
      <c r="BO38">
        <f t="shared" si="67"/>
        <v>14834</v>
      </c>
    </row>
    <row r="39" spans="1:67">
      <c r="A39">
        <v>6</v>
      </c>
      <c r="B39">
        <f t="shared" si="64"/>
        <v>272</v>
      </c>
      <c r="C39">
        <f t="shared" si="65"/>
        <v>272</v>
      </c>
      <c r="D39">
        <f t="shared" si="66"/>
        <v>2</v>
      </c>
      <c r="E39">
        <f t="shared" si="67"/>
        <v>2</v>
      </c>
      <c r="F39">
        <f t="shared" si="66"/>
        <v>16</v>
      </c>
      <c r="G39">
        <f t="shared" si="67"/>
        <v>16</v>
      </c>
      <c r="H39">
        <f t="shared" si="66"/>
        <v>477</v>
      </c>
      <c r="I39">
        <f t="shared" si="67"/>
        <v>477</v>
      </c>
      <c r="J39">
        <f t="shared" si="66"/>
        <v>5535</v>
      </c>
      <c r="K39">
        <f t="shared" si="67"/>
        <v>5535</v>
      </c>
      <c r="L39">
        <f t="shared" si="66"/>
        <v>389</v>
      </c>
      <c r="M39">
        <f t="shared" si="67"/>
        <v>389</v>
      </c>
      <c r="N39">
        <f t="shared" si="66"/>
        <v>140</v>
      </c>
      <c r="O39">
        <f t="shared" si="67"/>
        <v>140</v>
      </c>
      <c r="P39">
        <f t="shared" si="66"/>
        <v>3369</v>
      </c>
      <c r="Q39">
        <f t="shared" si="67"/>
        <v>3369</v>
      </c>
      <c r="R39">
        <f t="shared" si="66"/>
        <v>46</v>
      </c>
      <c r="S39">
        <f t="shared" si="67"/>
        <v>52</v>
      </c>
      <c r="T39">
        <f t="shared" si="66"/>
        <v>4</v>
      </c>
      <c r="U39">
        <f t="shared" si="67"/>
        <v>4</v>
      </c>
      <c r="V39">
        <f t="shared" si="66"/>
        <v>465</v>
      </c>
      <c r="W39">
        <f t="shared" si="67"/>
        <v>465</v>
      </c>
      <c r="X39">
        <f t="shared" si="66"/>
        <v>96</v>
      </c>
      <c r="Y39">
        <f t="shared" si="67"/>
        <v>96</v>
      </c>
      <c r="Z39">
        <f t="shared" si="66"/>
        <v>2254</v>
      </c>
      <c r="AA39">
        <f t="shared" si="67"/>
        <v>2254</v>
      </c>
      <c r="AB39">
        <f t="shared" si="66"/>
        <v>566</v>
      </c>
      <c r="AC39">
        <f t="shared" si="67"/>
        <v>566</v>
      </c>
      <c r="AD39">
        <f t="shared" si="66"/>
        <v>4421</v>
      </c>
      <c r="AE39">
        <f t="shared" si="67"/>
        <v>4421</v>
      </c>
      <c r="AF39">
        <f t="shared" si="66"/>
        <v>619</v>
      </c>
      <c r="AG39">
        <f t="shared" si="67"/>
        <v>619</v>
      </c>
      <c r="AH39">
        <f t="shared" si="66"/>
        <v>3</v>
      </c>
      <c r="AI39">
        <f t="shared" si="67"/>
        <v>3</v>
      </c>
      <c r="AJ39">
        <f t="shared" si="66"/>
        <v>1</v>
      </c>
      <c r="AK39">
        <f t="shared" si="67"/>
        <v>1</v>
      </c>
      <c r="AL39">
        <f t="shared" si="66"/>
        <v>896</v>
      </c>
      <c r="AM39">
        <f t="shared" si="67"/>
        <v>896</v>
      </c>
      <c r="AN39">
        <f t="shared" si="66"/>
        <v>5</v>
      </c>
      <c r="AO39">
        <f t="shared" si="67"/>
        <v>5</v>
      </c>
      <c r="AP39">
        <f t="shared" si="66"/>
        <v>1333</v>
      </c>
      <c r="AQ39">
        <f t="shared" si="67"/>
        <v>1333</v>
      </c>
      <c r="AR39">
        <f t="shared" si="66"/>
        <v>0</v>
      </c>
      <c r="AS39">
        <f t="shared" si="67"/>
        <v>0</v>
      </c>
      <c r="AT39">
        <f t="shared" si="66"/>
        <v>192</v>
      </c>
      <c r="AU39">
        <f t="shared" si="67"/>
        <v>192</v>
      </c>
      <c r="AV39">
        <f t="shared" si="66"/>
        <v>10</v>
      </c>
      <c r="AW39">
        <f t="shared" si="67"/>
        <v>10</v>
      </c>
      <c r="AX39">
        <f t="shared" si="66"/>
        <v>2940</v>
      </c>
      <c r="AY39">
        <f t="shared" si="67"/>
        <v>2940</v>
      </c>
      <c r="AZ39">
        <f t="shared" si="66"/>
        <v>2134</v>
      </c>
      <c r="BA39">
        <f t="shared" si="67"/>
        <v>2158</v>
      </c>
      <c r="BB39">
        <f t="shared" si="66"/>
        <v>1768</v>
      </c>
      <c r="BC39">
        <f t="shared" si="67"/>
        <v>1768</v>
      </c>
      <c r="BD39">
        <f t="shared" si="66"/>
        <v>1672</v>
      </c>
      <c r="BE39">
        <f t="shared" si="67"/>
        <v>1672</v>
      </c>
      <c r="BF39">
        <f t="shared" si="66"/>
        <v>5678</v>
      </c>
      <c r="BG39">
        <f t="shared" si="67"/>
        <v>5678</v>
      </c>
      <c r="BH39">
        <f t="shared" si="66"/>
        <v>493</v>
      </c>
      <c r="BI39">
        <f t="shared" si="67"/>
        <v>493</v>
      </c>
      <c r="BJ39">
        <f t="shared" si="66"/>
        <v>44</v>
      </c>
      <c r="BK39">
        <f t="shared" si="67"/>
        <v>44</v>
      </c>
      <c r="BL39">
        <f t="shared" si="66"/>
        <v>10678</v>
      </c>
      <c r="BM39">
        <f t="shared" si="67"/>
        <v>10678</v>
      </c>
      <c r="BN39">
        <f t="shared" si="66"/>
        <v>14269</v>
      </c>
      <c r="BO39">
        <f t="shared" si="67"/>
        <v>14269</v>
      </c>
    </row>
    <row r="40" spans="1:67">
      <c r="A40">
        <v>7</v>
      </c>
      <c r="B40">
        <f t="shared" si="64"/>
        <v>306</v>
      </c>
      <c r="C40">
        <f t="shared" si="65"/>
        <v>306</v>
      </c>
      <c r="D40">
        <f t="shared" si="66"/>
        <v>2</v>
      </c>
      <c r="E40">
        <f t="shared" si="67"/>
        <v>2</v>
      </c>
      <c r="F40">
        <f t="shared" si="66"/>
        <v>9</v>
      </c>
      <c r="G40">
        <f t="shared" si="67"/>
        <v>9</v>
      </c>
      <c r="H40">
        <f t="shared" si="66"/>
        <v>484</v>
      </c>
      <c r="I40">
        <f t="shared" si="67"/>
        <v>484</v>
      </c>
      <c r="J40">
        <f t="shared" si="66"/>
        <v>5711</v>
      </c>
      <c r="K40">
        <f t="shared" si="67"/>
        <v>5711</v>
      </c>
      <c r="L40">
        <f t="shared" si="66"/>
        <v>427</v>
      </c>
      <c r="M40">
        <f t="shared" si="67"/>
        <v>427</v>
      </c>
      <c r="N40">
        <f t="shared" si="66"/>
        <v>146</v>
      </c>
      <c r="O40">
        <f t="shared" si="67"/>
        <v>146</v>
      </c>
      <c r="P40">
        <f t="shared" si="66"/>
        <v>3399</v>
      </c>
      <c r="Q40">
        <f t="shared" si="67"/>
        <v>3399</v>
      </c>
      <c r="R40">
        <f t="shared" si="66"/>
        <v>34</v>
      </c>
      <c r="S40">
        <f t="shared" si="67"/>
        <v>38</v>
      </c>
      <c r="T40">
        <f t="shared" si="66"/>
        <v>2</v>
      </c>
      <c r="U40">
        <f t="shared" si="67"/>
        <v>2</v>
      </c>
      <c r="V40">
        <f t="shared" si="66"/>
        <v>595</v>
      </c>
      <c r="W40">
        <f t="shared" si="67"/>
        <v>595</v>
      </c>
      <c r="X40">
        <f t="shared" si="66"/>
        <v>96</v>
      </c>
      <c r="Y40">
        <f t="shared" si="67"/>
        <v>96</v>
      </c>
      <c r="Z40">
        <f t="shared" si="66"/>
        <v>2425</v>
      </c>
      <c r="AA40">
        <f t="shared" si="67"/>
        <v>2425</v>
      </c>
      <c r="AB40">
        <f t="shared" si="66"/>
        <v>542</v>
      </c>
      <c r="AC40">
        <f t="shared" si="67"/>
        <v>542</v>
      </c>
      <c r="AD40">
        <f t="shared" si="66"/>
        <v>4844</v>
      </c>
      <c r="AE40">
        <f t="shared" si="67"/>
        <v>4844</v>
      </c>
      <c r="AF40">
        <f t="shared" si="66"/>
        <v>602</v>
      </c>
      <c r="AG40">
        <f t="shared" si="67"/>
        <v>602</v>
      </c>
      <c r="AH40">
        <f t="shared" si="66"/>
        <v>1</v>
      </c>
      <c r="AI40">
        <f t="shared" si="67"/>
        <v>1</v>
      </c>
      <c r="AJ40">
        <f t="shared" si="66"/>
        <v>3</v>
      </c>
      <c r="AK40">
        <f t="shared" si="67"/>
        <v>3</v>
      </c>
      <c r="AL40">
        <f t="shared" si="66"/>
        <v>964</v>
      </c>
      <c r="AM40">
        <f t="shared" si="67"/>
        <v>964</v>
      </c>
      <c r="AN40">
        <f t="shared" si="66"/>
        <v>8</v>
      </c>
      <c r="AO40">
        <f t="shared" si="67"/>
        <v>8</v>
      </c>
      <c r="AP40">
        <f t="shared" si="66"/>
        <v>1381</v>
      </c>
      <c r="AQ40">
        <f t="shared" si="67"/>
        <v>1381</v>
      </c>
      <c r="AR40">
        <f t="shared" si="66"/>
        <v>0</v>
      </c>
      <c r="AS40">
        <f t="shared" si="67"/>
        <v>0</v>
      </c>
      <c r="AT40">
        <f t="shared" si="66"/>
        <v>183</v>
      </c>
      <c r="AU40">
        <f t="shared" si="67"/>
        <v>183</v>
      </c>
      <c r="AV40">
        <f t="shared" si="66"/>
        <v>11</v>
      </c>
      <c r="AW40">
        <f t="shared" si="67"/>
        <v>11</v>
      </c>
      <c r="AX40">
        <f t="shared" si="66"/>
        <v>3146</v>
      </c>
      <c r="AY40">
        <f t="shared" si="67"/>
        <v>3146</v>
      </c>
      <c r="AZ40">
        <f t="shared" si="66"/>
        <v>2543</v>
      </c>
      <c r="BA40">
        <f t="shared" si="67"/>
        <v>2564</v>
      </c>
      <c r="BB40">
        <f t="shared" si="66"/>
        <v>1905</v>
      </c>
      <c r="BC40">
        <f t="shared" si="67"/>
        <v>1905</v>
      </c>
      <c r="BD40">
        <f t="shared" si="66"/>
        <v>1802</v>
      </c>
      <c r="BE40">
        <f t="shared" si="67"/>
        <v>1802</v>
      </c>
      <c r="BF40">
        <f t="shared" si="66"/>
        <v>5917</v>
      </c>
      <c r="BG40">
        <f t="shared" si="67"/>
        <v>5917</v>
      </c>
      <c r="BH40">
        <f t="shared" si="66"/>
        <v>498</v>
      </c>
      <c r="BI40">
        <f t="shared" si="67"/>
        <v>498</v>
      </c>
      <c r="BJ40">
        <f t="shared" si="66"/>
        <v>61</v>
      </c>
      <c r="BK40">
        <f t="shared" si="67"/>
        <v>61</v>
      </c>
      <c r="BL40">
        <f t="shared" si="66"/>
        <v>11369</v>
      </c>
      <c r="BM40">
        <f t="shared" si="67"/>
        <v>11369</v>
      </c>
      <c r="BN40">
        <f t="shared" si="66"/>
        <v>14281</v>
      </c>
      <c r="BO40">
        <f t="shared" si="67"/>
        <v>14283</v>
      </c>
    </row>
    <row r="41" spans="1:67">
      <c r="A41">
        <v>8</v>
      </c>
      <c r="B41">
        <f t="shared" si="64"/>
        <v>336</v>
      </c>
      <c r="C41">
        <f t="shared" si="65"/>
        <v>336</v>
      </c>
      <c r="D41">
        <f t="shared" si="66"/>
        <v>2</v>
      </c>
      <c r="E41">
        <f t="shared" si="67"/>
        <v>2</v>
      </c>
      <c r="F41">
        <f t="shared" si="66"/>
        <v>11</v>
      </c>
      <c r="G41">
        <f t="shared" si="67"/>
        <v>11</v>
      </c>
      <c r="H41">
        <f t="shared" si="66"/>
        <v>467</v>
      </c>
      <c r="I41">
        <f t="shared" si="67"/>
        <v>467</v>
      </c>
      <c r="J41">
        <f t="shared" si="66"/>
        <v>6268</v>
      </c>
      <c r="K41">
        <f t="shared" si="67"/>
        <v>6268</v>
      </c>
      <c r="L41">
        <f t="shared" si="66"/>
        <v>436</v>
      </c>
      <c r="M41">
        <f t="shared" si="67"/>
        <v>436</v>
      </c>
      <c r="N41">
        <f t="shared" si="66"/>
        <v>154</v>
      </c>
      <c r="O41">
        <f t="shared" si="67"/>
        <v>154</v>
      </c>
      <c r="P41">
        <f t="shared" si="66"/>
        <v>3603</v>
      </c>
      <c r="Q41">
        <f t="shared" si="67"/>
        <v>3603</v>
      </c>
      <c r="R41">
        <f t="shared" si="66"/>
        <v>35</v>
      </c>
      <c r="S41">
        <f t="shared" si="67"/>
        <v>45</v>
      </c>
      <c r="T41">
        <f t="shared" si="66"/>
        <v>1</v>
      </c>
      <c r="U41">
        <f t="shared" si="67"/>
        <v>1</v>
      </c>
      <c r="V41">
        <f t="shared" si="66"/>
        <v>530</v>
      </c>
      <c r="W41">
        <f t="shared" si="67"/>
        <v>531</v>
      </c>
      <c r="X41">
        <f t="shared" si="66"/>
        <v>100</v>
      </c>
      <c r="Y41">
        <f t="shared" si="67"/>
        <v>100</v>
      </c>
      <c r="Z41">
        <f t="shared" si="66"/>
        <v>2322</v>
      </c>
      <c r="AA41">
        <f t="shared" si="67"/>
        <v>2322</v>
      </c>
      <c r="AB41">
        <f t="shared" si="66"/>
        <v>486</v>
      </c>
      <c r="AC41">
        <f t="shared" si="67"/>
        <v>486</v>
      </c>
      <c r="AD41">
        <f t="shared" si="66"/>
        <v>4825</v>
      </c>
      <c r="AE41">
        <f t="shared" si="67"/>
        <v>4825</v>
      </c>
      <c r="AF41">
        <f t="shared" si="66"/>
        <v>628</v>
      </c>
      <c r="AG41">
        <f t="shared" si="67"/>
        <v>628</v>
      </c>
      <c r="AH41">
        <f t="shared" si="66"/>
        <v>0</v>
      </c>
      <c r="AI41">
        <f t="shared" si="67"/>
        <v>0</v>
      </c>
      <c r="AJ41">
        <f t="shared" si="66"/>
        <v>2</v>
      </c>
      <c r="AK41">
        <f t="shared" si="67"/>
        <v>2</v>
      </c>
      <c r="AL41">
        <f t="shared" si="66"/>
        <v>1109</v>
      </c>
      <c r="AM41">
        <f t="shared" si="67"/>
        <v>1110</v>
      </c>
      <c r="AN41">
        <f t="shared" si="66"/>
        <v>5</v>
      </c>
      <c r="AO41">
        <f t="shared" si="67"/>
        <v>5</v>
      </c>
      <c r="AP41">
        <f t="shared" si="66"/>
        <v>1390</v>
      </c>
      <c r="AQ41">
        <f t="shared" si="67"/>
        <v>1390</v>
      </c>
      <c r="AR41">
        <f t="shared" si="66"/>
        <v>0</v>
      </c>
      <c r="AS41">
        <f t="shared" si="67"/>
        <v>0</v>
      </c>
      <c r="AT41">
        <f t="shared" si="66"/>
        <v>191</v>
      </c>
      <c r="AU41">
        <f t="shared" si="67"/>
        <v>191</v>
      </c>
      <c r="AV41">
        <f t="shared" si="66"/>
        <v>10</v>
      </c>
      <c r="AW41">
        <f t="shared" si="67"/>
        <v>10</v>
      </c>
      <c r="AX41">
        <f t="shared" si="66"/>
        <v>2970</v>
      </c>
      <c r="AY41">
        <f t="shared" si="67"/>
        <v>2971</v>
      </c>
      <c r="AZ41">
        <f t="shared" si="66"/>
        <v>2461</v>
      </c>
      <c r="BA41">
        <f t="shared" si="67"/>
        <v>2473</v>
      </c>
      <c r="BB41">
        <f t="shared" si="66"/>
        <v>1837</v>
      </c>
      <c r="BC41">
        <f t="shared" si="67"/>
        <v>1837</v>
      </c>
      <c r="BD41">
        <f t="shared" si="66"/>
        <v>1776</v>
      </c>
      <c r="BE41">
        <f t="shared" si="67"/>
        <v>1776</v>
      </c>
      <c r="BF41">
        <f t="shared" si="66"/>
        <v>5993</v>
      </c>
      <c r="BG41">
        <f t="shared" si="67"/>
        <v>5993</v>
      </c>
      <c r="BH41">
        <f t="shared" si="66"/>
        <v>487</v>
      </c>
      <c r="BI41">
        <f t="shared" si="67"/>
        <v>487</v>
      </c>
      <c r="BJ41">
        <f t="shared" si="66"/>
        <v>49</v>
      </c>
      <c r="BK41">
        <f t="shared" si="67"/>
        <v>49</v>
      </c>
      <c r="BL41">
        <f t="shared" si="66"/>
        <v>11290</v>
      </c>
      <c r="BM41">
        <f t="shared" si="67"/>
        <v>11292</v>
      </c>
      <c r="BN41">
        <f t="shared" si="66"/>
        <v>14147</v>
      </c>
      <c r="BO41">
        <f t="shared" si="67"/>
        <v>14147</v>
      </c>
    </row>
    <row r="42" spans="1:67">
      <c r="A42">
        <v>9</v>
      </c>
      <c r="B42">
        <f t="shared" si="64"/>
        <v>351</v>
      </c>
      <c r="C42">
        <f t="shared" si="65"/>
        <v>351</v>
      </c>
      <c r="D42">
        <f t="shared" si="66"/>
        <v>0</v>
      </c>
      <c r="E42">
        <f t="shared" si="67"/>
        <v>0</v>
      </c>
      <c r="F42">
        <f t="shared" si="66"/>
        <v>6</v>
      </c>
      <c r="G42">
        <f t="shared" si="67"/>
        <v>6</v>
      </c>
      <c r="H42">
        <f t="shared" si="66"/>
        <v>598</v>
      </c>
      <c r="I42">
        <f t="shared" si="67"/>
        <v>598</v>
      </c>
      <c r="J42">
        <f t="shared" si="66"/>
        <v>6165</v>
      </c>
      <c r="K42">
        <f t="shared" si="67"/>
        <v>6165</v>
      </c>
      <c r="L42">
        <f t="shared" si="66"/>
        <v>388</v>
      </c>
      <c r="M42">
        <f t="shared" si="67"/>
        <v>388</v>
      </c>
      <c r="N42">
        <f t="shared" si="66"/>
        <v>141</v>
      </c>
      <c r="O42">
        <f t="shared" si="67"/>
        <v>141</v>
      </c>
      <c r="P42">
        <f t="shared" si="66"/>
        <v>3304</v>
      </c>
      <c r="Q42">
        <f t="shared" si="67"/>
        <v>3304</v>
      </c>
      <c r="R42">
        <f t="shared" si="66"/>
        <v>41</v>
      </c>
      <c r="S42">
        <f t="shared" si="67"/>
        <v>48</v>
      </c>
      <c r="T42">
        <f t="shared" si="66"/>
        <v>8</v>
      </c>
      <c r="U42">
        <f t="shared" si="67"/>
        <v>8</v>
      </c>
      <c r="V42">
        <f t="shared" si="66"/>
        <v>561</v>
      </c>
      <c r="W42">
        <f t="shared" si="67"/>
        <v>561</v>
      </c>
      <c r="X42">
        <f t="shared" si="66"/>
        <v>91</v>
      </c>
      <c r="Y42">
        <f t="shared" si="67"/>
        <v>91</v>
      </c>
      <c r="Z42">
        <f t="shared" si="66"/>
        <v>2417</v>
      </c>
      <c r="AA42">
        <f t="shared" si="67"/>
        <v>2417</v>
      </c>
      <c r="AB42">
        <f t="shared" si="66"/>
        <v>536</v>
      </c>
      <c r="AC42">
        <f t="shared" si="67"/>
        <v>536</v>
      </c>
      <c r="AD42">
        <f t="shared" si="66"/>
        <v>4760</v>
      </c>
      <c r="AE42">
        <f t="shared" si="67"/>
        <v>4760</v>
      </c>
      <c r="AF42">
        <f t="shared" si="66"/>
        <v>793</v>
      </c>
      <c r="AG42">
        <f t="shared" si="67"/>
        <v>793</v>
      </c>
      <c r="AH42">
        <f t="shared" si="66"/>
        <v>2</v>
      </c>
      <c r="AI42">
        <f t="shared" si="67"/>
        <v>2</v>
      </c>
      <c r="AJ42">
        <f t="shared" si="66"/>
        <v>2</v>
      </c>
      <c r="AK42">
        <f t="shared" si="67"/>
        <v>2</v>
      </c>
      <c r="AL42">
        <f t="shared" si="66"/>
        <v>1195</v>
      </c>
      <c r="AM42">
        <f t="shared" si="67"/>
        <v>1195</v>
      </c>
      <c r="AN42">
        <f t="shared" si="66"/>
        <v>8</v>
      </c>
      <c r="AO42">
        <f t="shared" si="67"/>
        <v>8</v>
      </c>
      <c r="AP42">
        <f t="shared" si="66"/>
        <v>1419</v>
      </c>
      <c r="AQ42">
        <f t="shared" si="67"/>
        <v>1419</v>
      </c>
      <c r="AR42">
        <f t="shared" si="66"/>
        <v>1</v>
      </c>
      <c r="AS42">
        <f t="shared" si="67"/>
        <v>1</v>
      </c>
      <c r="AT42">
        <f t="shared" si="66"/>
        <v>162</v>
      </c>
      <c r="AU42">
        <f t="shared" si="67"/>
        <v>163</v>
      </c>
      <c r="AV42">
        <f t="shared" si="66"/>
        <v>6</v>
      </c>
      <c r="AW42">
        <f t="shared" si="67"/>
        <v>6</v>
      </c>
      <c r="AX42">
        <f t="shared" si="66"/>
        <v>2760</v>
      </c>
      <c r="AY42">
        <f t="shared" si="67"/>
        <v>2760</v>
      </c>
      <c r="AZ42">
        <f t="shared" si="66"/>
        <v>2267</v>
      </c>
      <c r="BA42">
        <f t="shared" si="67"/>
        <v>2282</v>
      </c>
      <c r="BB42">
        <f t="shared" si="66"/>
        <v>1851</v>
      </c>
      <c r="BC42">
        <f t="shared" si="67"/>
        <v>1851</v>
      </c>
      <c r="BD42">
        <f t="shared" si="66"/>
        <v>1668</v>
      </c>
      <c r="BE42">
        <f t="shared" si="67"/>
        <v>1668</v>
      </c>
      <c r="BF42">
        <f t="shared" si="66"/>
        <v>5914</v>
      </c>
      <c r="BG42">
        <f t="shared" si="67"/>
        <v>5914</v>
      </c>
      <c r="BH42">
        <f t="shared" si="66"/>
        <v>592</v>
      </c>
      <c r="BI42">
        <f t="shared" si="67"/>
        <v>592</v>
      </c>
      <c r="BJ42">
        <f t="shared" si="66"/>
        <v>58</v>
      </c>
      <c r="BK42">
        <f t="shared" si="67"/>
        <v>58</v>
      </c>
      <c r="BL42">
        <f t="shared" si="66"/>
        <v>11662</v>
      </c>
      <c r="BM42">
        <f t="shared" si="67"/>
        <v>11662</v>
      </c>
      <c r="BN42">
        <f t="shared" si="66"/>
        <v>15481</v>
      </c>
      <c r="BO42">
        <f t="shared" si="67"/>
        <v>15482</v>
      </c>
    </row>
    <row r="43" spans="1:67">
      <c r="A43">
        <v>10</v>
      </c>
      <c r="B43">
        <f t="shared" si="64"/>
        <v>380</v>
      </c>
      <c r="C43">
        <f t="shared" si="65"/>
        <v>380</v>
      </c>
      <c r="D43">
        <f t="shared" si="66"/>
        <v>2</v>
      </c>
      <c r="E43">
        <f t="shared" si="67"/>
        <v>2</v>
      </c>
      <c r="F43">
        <f t="shared" si="66"/>
        <v>10</v>
      </c>
      <c r="G43">
        <f t="shared" si="67"/>
        <v>10</v>
      </c>
      <c r="H43">
        <f t="shared" si="66"/>
        <v>410</v>
      </c>
      <c r="I43">
        <f t="shared" si="67"/>
        <v>410</v>
      </c>
      <c r="J43">
        <f t="shared" si="66"/>
        <v>6531</v>
      </c>
      <c r="K43">
        <f t="shared" si="67"/>
        <v>6531</v>
      </c>
      <c r="L43">
        <f t="shared" si="66"/>
        <v>383</v>
      </c>
      <c r="M43">
        <f t="shared" si="67"/>
        <v>383</v>
      </c>
      <c r="N43">
        <f t="shared" si="66"/>
        <v>150</v>
      </c>
      <c r="O43">
        <f t="shared" si="67"/>
        <v>150</v>
      </c>
      <c r="P43">
        <f t="shared" si="66"/>
        <v>3400</v>
      </c>
      <c r="Q43">
        <f t="shared" si="67"/>
        <v>3400</v>
      </c>
      <c r="R43">
        <f t="shared" si="66"/>
        <v>33</v>
      </c>
      <c r="S43">
        <f t="shared" si="67"/>
        <v>34</v>
      </c>
      <c r="T43">
        <f t="shared" si="66"/>
        <v>2</v>
      </c>
      <c r="U43">
        <f t="shared" si="67"/>
        <v>2</v>
      </c>
      <c r="V43">
        <f t="shared" si="66"/>
        <v>514</v>
      </c>
      <c r="W43">
        <f t="shared" si="67"/>
        <v>514</v>
      </c>
      <c r="X43">
        <f t="shared" si="66"/>
        <v>109</v>
      </c>
      <c r="Y43">
        <f t="shared" si="67"/>
        <v>109</v>
      </c>
      <c r="Z43">
        <f t="shared" si="66"/>
        <v>2500</v>
      </c>
      <c r="AA43">
        <f t="shared" si="67"/>
        <v>2500</v>
      </c>
      <c r="AB43">
        <f t="shared" si="66"/>
        <v>661</v>
      </c>
      <c r="AC43">
        <f t="shared" si="67"/>
        <v>661</v>
      </c>
      <c r="AD43">
        <f t="shared" si="66"/>
        <v>5076</v>
      </c>
      <c r="AE43">
        <f t="shared" si="67"/>
        <v>5076</v>
      </c>
      <c r="AF43">
        <f t="shared" si="66"/>
        <v>719</v>
      </c>
      <c r="AG43">
        <f t="shared" si="67"/>
        <v>719</v>
      </c>
      <c r="AH43">
        <f t="shared" si="66"/>
        <v>1</v>
      </c>
      <c r="AI43">
        <f t="shared" si="67"/>
        <v>1</v>
      </c>
      <c r="AJ43">
        <f t="shared" si="66"/>
        <v>3</v>
      </c>
      <c r="AK43">
        <f t="shared" si="67"/>
        <v>3</v>
      </c>
      <c r="AL43">
        <f t="shared" si="66"/>
        <v>1073</v>
      </c>
      <c r="AM43">
        <f t="shared" si="67"/>
        <v>1073</v>
      </c>
      <c r="AN43">
        <f t="shared" si="66"/>
        <v>3</v>
      </c>
      <c r="AO43">
        <f t="shared" si="67"/>
        <v>3</v>
      </c>
      <c r="AP43">
        <f t="shared" si="66"/>
        <v>1388</v>
      </c>
      <c r="AQ43">
        <f t="shared" si="67"/>
        <v>1388</v>
      </c>
      <c r="AR43">
        <f t="shared" si="66"/>
        <v>0</v>
      </c>
      <c r="AS43">
        <f t="shared" si="67"/>
        <v>0</v>
      </c>
      <c r="AT43">
        <f t="shared" si="66"/>
        <v>156</v>
      </c>
      <c r="AU43">
        <f t="shared" si="67"/>
        <v>156</v>
      </c>
      <c r="AV43">
        <f t="shared" si="66"/>
        <v>14</v>
      </c>
      <c r="AW43">
        <f t="shared" si="67"/>
        <v>14</v>
      </c>
      <c r="AX43">
        <f t="shared" si="66"/>
        <v>2959</v>
      </c>
      <c r="AY43">
        <f t="shared" si="67"/>
        <v>2959</v>
      </c>
      <c r="AZ43">
        <f t="shared" si="66"/>
        <v>2410</v>
      </c>
      <c r="BA43">
        <f t="shared" si="67"/>
        <v>2436</v>
      </c>
      <c r="BB43">
        <f t="shared" si="66"/>
        <v>1848</v>
      </c>
      <c r="BC43">
        <f t="shared" si="67"/>
        <v>1848</v>
      </c>
      <c r="BD43">
        <f t="shared" si="66"/>
        <v>1722</v>
      </c>
      <c r="BE43">
        <f t="shared" si="67"/>
        <v>1722</v>
      </c>
      <c r="BF43">
        <f t="shared" si="66"/>
        <v>6422</v>
      </c>
      <c r="BG43">
        <f t="shared" si="67"/>
        <v>6422</v>
      </c>
      <c r="BH43">
        <f t="shared" si="66"/>
        <v>509</v>
      </c>
      <c r="BI43">
        <f t="shared" si="67"/>
        <v>509</v>
      </c>
      <c r="BJ43">
        <f t="shared" si="66"/>
        <v>52</v>
      </c>
      <c r="BK43">
        <f t="shared" si="67"/>
        <v>52</v>
      </c>
      <c r="BL43">
        <f t="shared" si="66"/>
        <v>11986</v>
      </c>
      <c r="BM43">
        <f t="shared" si="67"/>
        <v>11986</v>
      </c>
      <c r="BN43">
        <f t="shared" ref="D43:BN45" si="68">BN11</f>
        <v>14194</v>
      </c>
      <c r="BO43">
        <f t="shared" ref="E43:BO45" si="69">BO27</f>
        <v>14195</v>
      </c>
    </row>
    <row r="44" spans="1:67">
      <c r="A44">
        <v>11</v>
      </c>
      <c r="B44">
        <f t="shared" si="64"/>
        <v>340</v>
      </c>
      <c r="C44">
        <f t="shared" si="65"/>
        <v>340</v>
      </c>
      <c r="D44">
        <f t="shared" si="68"/>
        <v>5</v>
      </c>
      <c r="E44">
        <f t="shared" si="69"/>
        <v>5</v>
      </c>
      <c r="F44">
        <f t="shared" si="68"/>
        <v>5</v>
      </c>
      <c r="G44">
        <f t="shared" si="69"/>
        <v>5</v>
      </c>
      <c r="H44">
        <f t="shared" si="68"/>
        <v>479</v>
      </c>
      <c r="I44">
        <f t="shared" si="69"/>
        <v>479</v>
      </c>
      <c r="J44">
        <f t="shared" si="68"/>
        <v>6774</v>
      </c>
      <c r="K44">
        <f t="shared" si="69"/>
        <v>6774</v>
      </c>
      <c r="L44">
        <f t="shared" si="68"/>
        <v>405</v>
      </c>
      <c r="M44">
        <f t="shared" si="69"/>
        <v>405</v>
      </c>
      <c r="N44">
        <f t="shared" si="68"/>
        <v>156</v>
      </c>
      <c r="O44">
        <f t="shared" si="69"/>
        <v>156</v>
      </c>
      <c r="P44">
        <f t="shared" si="68"/>
        <v>3072</v>
      </c>
      <c r="Q44">
        <f t="shared" si="69"/>
        <v>3072</v>
      </c>
      <c r="R44">
        <f t="shared" si="68"/>
        <v>26</v>
      </c>
      <c r="S44">
        <f t="shared" si="69"/>
        <v>31</v>
      </c>
      <c r="T44">
        <f t="shared" si="68"/>
        <v>4</v>
      </c>
      <c r="U44">
        <f t="shared" si="69"/>
        <v>4</v>
      </c>
      <c r="V44">
        <f t="shared" si="68"/>
        <v>591</v>
      </c>
      <c r="W44">
        <f t="shared" si="69"/>
        <v>591</v>
      </c>
      <c r="X44">
        <f t="shared" si="68"/>
        <v>115</v>
      </c>
      <c r="Y44">
        <f t="shared" si="69"/>
        <v>115</v>
      </c>
      <c r="Z44">
        <f t="shared" si="68"/>
        <v>2611</v>
      </c>
      <c r="AA44">
        <f t="shared" si="69"/>
        <v>2611</v>
      </c>
      <c r="AB44">
        <f t="shared" si="68"/>
        <v>684</v>
      </c>
      <c r="AC44">
        <f t="shared" si="69"/>
        <v>684</v>
      </c>
      <c r="AD44">
        <f t="shared" si="68"/>
        <v>5410</v>
      </c>
      <c r="AE44">
        <f t="shared" si="69"/>
        <v>5411</v>
      </c>
      <c r="AF44">
        <f t="shared" si="68"/>
        <v>651</v>
      </c>
      <c r="AG44">
        <f t="shared" si="69"/>
        <v>651</v>
      </c>
      <c r="AH44">
        <f t="shared" si="68"/>
        <v>2</v>
      </c>
      <c r="AI44">
        <f t="shared" si="69"/>
        <v>2</v>
      </c>
      <c r="AJ44">
        <f t="shared" si="68"/>
        <v>4</v>
      </c>
      <c r="AK44">
        <f t="shared" si="69"/>
        <v>4</v>
      </c>
      <c r="AL44">
        <f t="shared" si="68"/>
        <v>1167</v>
      </c>
      <c r="AM44">
        <f t="shared" si="69"/>
        <v>1167</v>
      </c>
      <c r="AN44">
        <f t="shared" si="68"/>
        <v>4</v>
      </c>
      <c r="AO44">
        <f t="shared" si="69"/>
        <v>4</v>
      </c>
      <c r="AP44">
        <f t="shared" si="68"/>
        <v>1455</v>
      </c>
      <c r="AQ44">
        <f t="shared" si="69"/>
        <v>1455</v>
      </c>
      <c r="AR44">
        <f t="shared" si="68"/>
        <v>0</v>
      </c>
      <c r="AS44">
        <f t="shared" si="69"/>
        <v>0</v>
      </c>
      <c r="AT44">
        <f t="shared" si="68"/>
        <v>193</v>
      </c>
      <c r="AU44">
        <f t="shared" si="69"/>
        <v>193</v>
      </c>
      <c r="AV44">
        <f t="shared" si="68"/>
        <v>7</v>
      </c>
      <c r="AW44">
        <f t="shared" si="69"/>
        <v>7</v>
      </c>
      <c r="AX44">
        <f t="shared" si="68"/>
        <v>3046</v>
      </c>
      <c r="AY44">
        <f t="shared" si="69"/>
        <v>3046</v>
      </c>
      <c r="AZ44">
        <f t="shared" si="68"/>
        <v>2213</v>
      </c>
      <c r="BA44">
        <f t="shared" si="69"/>
        <v>2229</v>
      </c>
      <c r="BB44">
        <f t="shared" si="68"/>
        <v>1925</v>
      </c>
      <c r="BC44">
        <f t="shared" si="69"/>
        <v>1925</v>
      </c>
      <c r="BD44">
        <f t="shared" si="68"/>
        <v>1644</v>
      </c>
      <c r="BE44">
        <f t="shared" si="69"/>
        <v>1644</v>
      </c>
      <c r="BF44">
        <f t="shared" si="68"/>
        <v>6124</v>
      </c>
      <c r="BG44">
        <f t="shared" si="69"/>
        <v>6124</v>
      </c>
      <c r="BH44">
        <f t="shared" si="68"/>
        <v>552</v>
      </c>
      <c r="BI44">
        <f t="shared" si="69"/>
        <v>552</v>
      </c>
      <c r="BJ44">
        <f t="shared" si="68"/>
        <v>47</v>
      </c>
      <c r="BK44">
        <f t="shared" si="69"/>
        <v>47</v>
      </c>
      <c r="BL44">
        <f t="shared" si="68"/>
        <v>12559</v>
      </c>
      <c r="BM44">
        <f t="shared" si="69"/>
        <v>12560</v>
      </c>
      <c r="BN44">
        <f t="shared" si="68"/>
        <v>13956</v>
      </c>
      <c r="BO44">
        <f t="shared" si="69"/>
        <v>13956</v>
      </c>
    </row>
    <row r="45" spans="1:67">
      <c r="A45">
        <v>12</v>
      </c>
      <c r="B45">
        <f t="shared" si="64"/>
        <v>382</v>
      </c>
      <c r="C45">
        <f t="shared" si="65"/>
        <v>382</v>
      </c>
      <c r="D45">
        <f t="shared" si="68"/>
        <v>3</v>
      </c>
      <c r="E45">
        <f t="shared" si="69"/>
        <v>3</v>
      </c>
      <c r="F45">
        <f t="shared" si="68"/>
        <v>11</v>
      </c>
      <c r="G45">
        <f t="shared" si="69"/>
        <v>11</v>
      </c>
      <c r="H45">
        <f t="shared" si="68"/>
        <v>480</v>
      </c>
      <c r="I45">
        <f t="shared" si="69"/>
        <v>480</v>
      </c>
      <c r="J45">
        <f t="shared" si="68"/>
        <v>6956</v>
      </c>
      <c r="K45">
        <f t="shared" si="69"/>
        <v>6956</v>
      </c>
      <c r="L45">
        <f t="shared" si="68"/>
        <v>415</v>
      </c>
      <c r="M45">
        <f t="shared" si="69"/>
        <v>415</v>
      </c>
      <c r="N45">
        <f t="shared" si="68"/>
        <v>152</v>
      </c>
      <c r="O45">
        <f t="shared" si="69"/>
        <v>152</v>
      </c>
      <c r="P45">
        <f t="shared" si="68"/>
        <v>3456</v>
      </c>
      <c r="Q45">
        <f t="shared" si="69"/>
        <v>3456</v>
      </c>
      <c r="R45">
        <f t="shared" si="68"/>
        <v>48</v>
      </c>
      <c r="S45">
        <f t="shared" si="69"/>
        <v>51</v>
      </c>
      <c r="T45">
        <f t="shared" si="68"/>
        <v>5</v>
      </c>
      <c r="U45">
        <f t="shared" si="69"/>
        <v>5</v>
      </c>
      <c r="V45">
        <f t="shared" si="68"/>
        <v>612</v>
      </c>
      <c r="W45">
        <f t="shared" si="69"/>
        <v>612</v>
      </c>
      <c r="X45">
        <f t="shared" si="68"/>
        <v>122</v>
      </c>
      <c r="Y45">
        <f t="shared" si="69"/>
        <v>122</v>
      </c>
      <c r="Z45">
        <f t="shared" si="68"/>
        <v>3136</v>
      </c>
      <c r="AA45">
        <f t="shared" si="69"/>
        <v>3136</v>
      </c>
      <c r="AB45">
        <f t="shared" si="68"/>
        <v>920</v>
      </c>
      <c r="AC45">
        <f t="shared" si="69"/>
        <v>920</v>
      </c>
      <c r="AD45">
        <f t="shared" si="68"/>
        <v>5640</v>
      </c>
      <c r="AE45">
        <f t="shared" si="69"/>
        <v>5640</v>
      </c>
      <c r="AF45">
        <f t="shared" si="68"/>
        <v>727</v>
      </c>
      <c r="AG45">
        <f t="shared" si="69"/>
        <v>727</v>
      </c>
      <c r="AH45">
        <f t="shared" si="68"/>
        <v>3</v>
      </c>
      <c r="AI45">
        <f t="shared" si="69"/>
        <v>3</v>
      </c>
      <c r="AJ45">
        <f t="shared" si="68"/>
        <v>1</v>
      </c>
      <c r="AK45">
        <f t="shared" si="69"/>
        <v>1</v>
      </c>
      <c r="AL45">
        <f t="shared" si="68"/>
        <v>1103</v>
      </c>
      <c r="AM45">
        <f t="shared" si="69"/>
        <v>1103</v>
      </c>
      <c r="AN45">
        <f t="shared" si="68"/>
        <v>7</v>
      </c>
      <c r="AO45">
        <f t="shared" si="69"/>
        <v>7</v>
      </c>
      <c r="AP45">
        <f t="shared" si="68"/>
        <v>1377</v>
      </c>
      <c r="AQ45">
        <f t="shared" si="69"/>
        <v>1377</v>
      </c>
      <c r="AR45">
        <f t="shared" si="68"/>
        <v>0</v>
      </c>
      <c r="AS45">
        <f t="shared" si="69"/>
        <v>0</v>
      </c>
      <c r="AT45">
        <f t="shared" si="68"/>
        <v>138</v>
      </c>
      <c r="AU45">
        <f t="shared" si="69"/>
        <v>138</v>
      </c>
      <c r="AV45">
        <f t="shared" si="68"/>
        <v>15</v>
      </c>
      <c r="AW45">
        <f t="shared" si="69"/>
        <v>15</v>
      </c>
      <c r="AX45">
        <f t="shared" si="68"/>
        <v>3283</v>
      </c>
      <c r="AY45">
        <f t="shared" si="69"/>
        <v>3283</v>
      </c>
      <c r="AZ45">
        <f t="shared" si="68"/>
        <v>2213</v>
      </c>
      <c r="BA45">
        <f t="shared" si="69"/>
        <v>2228</v>
      </c>
      <c r="BB45">
        <f t="shared" si="68"/>
        <v>1923</v>
      </c>
      <c r="BC45">
        <f t="shared" si="69"/>
        <v>1923</v>
      </c>
      <c r="BD45">
        <f t="shared" si="68"/>
        <v>1379</v>
      </c>
      <c r="BE45">
        <f t="shared" si="69"/>
        <v>1379</v>
      </c>
      <c r="BF45">
        <f t="shared" si="68"/>
        <v>6138</v>
      </c>
      <c r="BG45">
        <f t="shared" si="69"/>
        <v>6138</v>
      </c>
      <c r="BH45">
        <f t="shared" si="68"/>
        <v>523</v>
      </c>
      <c r="BI45">
        <f t="shared" si="69"/>
        <v>523</v>
      </c>
      <c r="BJ45">
        <f t="shared" si="68"/>
        <v>29</v>
      </c>
      <c r="BK45">
        <f t="shared" si="69"/>
        <v>29</v>
      </c>
      <c r="BL45">
        <f t="shared" si="68"/>
        <v>13818</v>
      </c>
      <c r="BM45">
        <f t="shared" si="69"/>
        <v>13818</v>
      </c>
      <c r="BN45">
        <f t="shared" si="68"/>
        <v>15159</v>
      </c>
      <c r="BO45">
        <f t="shared" si="69"/>
        <v>15159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43"/>
  <sheetViews>
    <sheetView topLeftCell="AR17" workbookViewId="0">
      <selection activeCell="A34" sqref="A34:A35"/>
    </sheetView>
  </sheetViews>
  <sheetFormatPr defaultRowHeight="15"/>
  <sheetData>
    <row r="1" spans="1:67">
      <c r="A1" t="s">
        <v>39</v>
      </c>
      <c r="B1" t="s">
        <v>43</v>
      </c>
      <c r="D1" t="s">
        <v>44</v>
      </c>
      <c r="F1" t="s">
        <v>45</v>
      </c>
      <c r="H1" t="s">
        <v>46</v>
      </c>
      <c r="J1" t="s">
        <v>47</v>
      </c>
      <c r="L1" t="s">
        <v>48</v>
      </c>
      <c r="N1" t="s">
        <v>49</v>
      </c>
      <c r="P1" t="s">
        <v>50</v>
      </c>
      <c r="R1" t="s">
        <v>51</v>
      </c>
      <c r="T1" t="s">
        <v>52</v>
      </c>
      <c r="V1" t="s">
        <v>53</v>
      </c>
      <c r="X1" t="s">
        <v>54</v>
      </c>
      <c r="Z1" t="s">
        <v>55</v>
      </c>
      <c r="AB1" t="s">
        <v>56</v>
      </c>
      <c r="AD1" t="s">
        <v>57</v>
      </c>
      <c r="AF1" t="s">
        <v>58</v>
      </c>
      <c r="AH1" t="s">
        <v>59</v>
      </c>
      <c r="AJ1" t="s">
        <v>60</v>
      </c>
      <c r="AL1" t="s">
        <v>61</v>
      </c>
      <c r="AN1" t="s">
        <v>62</v>
      </c>
      <c r="AP1" t="s">
        <v>63</v>
      </c>
      <c r="AR1" t="s">
        <v>64</v>
      </c>
      <c r="AT1" t="s">
        <v>65</v>
      </c>
      <c r="AV1" t="s">
        <v>66</v>
      </c>
      <c r="AX1" t="s">
        <v>67</v>
      </c>
      <c r="AZ1" t="s">
        <v>68</v>
      </c>
      <c r="BB1" t="s">
        <v>69</v>
      </c>
      <c r="BD1" t="s">
        <v>70</v>
      </c>
      <c r="BF1" t="s">
        <v>71</v>
      </c>
      <c r="BH1" t="s">
        <v>72</v>
      </c>
      <c r="BJ1" t="s">
        <v>73</v>
      </c>
      <c r="BL1" t="s">
        <v>74</v>
      </c>
      <c r="BN1" t="s">
        <v>75</v>
      </c>
    </row>
    <row r="2" spans="1:67">
      <c r="A2">
        <v>1</v>
      </c>
      <c r="B2">
        <v>406</v>
      </c>
      <c r="D2">
        <v>2</v>
      </c>
      <c r="F2">
        <v>18</v>
      </c>
      <c r="H2">
        <v>518</v>
      </c>
      <c r="J2">
        <v>6319</v>
      </c>
      <c r="L2">
        <v>407</v>
      </c>
      <c r="N2">
        <v>174</v>
      </c>
      <c r="P2">
        <v>2827</v>
      </c>
      <c r="R2">
        <v>49</v>
      </c>
      <c r="T2">
        <v>3</v>
      </c>
      <c r="V2">
        <v>618</v>
      </c>
      <c r="X2">
        <v>123</v>
      </c>
      <c r="Z2">
        <v>3358</v>
      </c>
      <c r="AB2">
        <v>732</v>
      </c>
      <c r="AD2">
        <v>7209</v>
      </c>
      <c r="AF2">
        <v>814</v>
      </c>
      <c r="AH2">
        <v>2</v>
      </c>
      <c r="AJ2">
        <v>1</v>
      </c>
      <c r="AL2">
        <v>1342</v>
      </c>
      <c r="AN2">
        <v>6</v>
      </c>
      <c r="AP2">
        <v>1515</v>
      </c>
      <c r="AR2">
        <v>0</v>
      </c>
      <c r="AT2">
        <v>137</v>
      </c>
      <c r="AV2">
        <v>5</v>
      </c>
      <c r="AX2">
        <v>3042</v>
      </c>
      <c r="AZ2">
        <v>2249</v>
      </c>
      <c r="BB2">
        <v>2341</v>
      </c>
      <c r="BD2">
        <v>1376</v>
      </c>
      <c r="BF2">
        <v>5660</v>
      </c>
      <c r="BH2">
        <v>606</v>
      </c>
      <c r="BJ2">
        <v>53</v>
      </c>
      <c r="BL2">
        <v>15673</v>
      </c>
      <c r="BN2">
        <v>15912</v>
      </c>
    </row>
    <row r="3" spans="1:67">
      <c r="A3">
        <v>2</v>
      </c>
      <c r="B3">
        <v>404</v>
      </c>
      <c r="D3">
        <v>6</v>
      </c>
      <c r="F3">
        <v>22</v>
      </c>
      <c r="H3">
        <v>497</v>
      </c>
      <c r="J3">
        <v>6573</v>
      </c>
      <c r="L3">
        <v>329</v>
      </c>
      <c r="N3">
        <v>139</v>
      </c>
      <c r="P3">
        <v>2865</v>
      </c>
      <c r="R3">
        <v>43</v>
      </c>
      <c r="T3">
        <v>7</v>
      </c>
      <c r="V3">
        <v>579</v>
      </c>
      <c r="X3">
        <v>114</v>
      </c>
      <c r="Z3">
        <v>3056</v>
      </c>
      <c r="AB3">
        <v>621</v>
      </c>
      <c r="AD3">
        <v>7753</v>
      </c>
      <c r="AF3">
        <v>813</v>
      </c>
      <c r="AH3">
        <v>3</v>
      </c>
      <c r="AJ3">
        <v>2</v>
      </c>
      <c r="AL3">
        <v>1376</v>
      </c>
      <c r="AN3">
        <v>4</v>
      </c>
      <c r="AP3">
        <v>1456</v>
      </c>
      <c r="AR3">
        <v>0</v>
      </c>
      <c r="AT3">
        <v>118</v>
      </c>
      <c r="AV3">
        <v>6</v>
      </c>
      <c r="AX3">
        <v>2673</v>
      </c>
      <c r="AZ3">
        <v>2092</v>
      </c>
      <c r="BB3">
        <v>2103</v>
      </c>
      <c r="BD3">
        <v>1437</v>
      </c>
      <c r="BF3">
        <v>5767</v>
      </c>
      <c r="BH3">
        <v>481</v>
      </c>
      <c r="BJ3">
        <v>49</v>
      </c>
      <c r="BL3">
        <v>16153</v>
      </c>
      <c r="BN3">
        <v>16559</v>
      </c>
    </row>
    <row r="4" spans="1:67">
      <c r="A4">
        <v>3</v>
      </c>
      <c r="B4">
        <v>445</v>
      </c>
      <c r="D4">
        <v>2</v>
      </c>
      <c r="F4">
        <v>18</v>
      </c>
      <c r="H4">
        <v>552</v>
      </c>
      <c r="J4">
        <v>6358</v>
      </c>
      <c r="L4">
        <v>380</v>
      </c>
      <c r="N4">
        <v>111</v>
      </c>
      <c r="P4">
        <v>2929</v>
      </c>
      <c r="R4">
        <v>59</v>
      </c>
      <c r="T4">
        <v>6</v>
      </c>
      <c r="V4">
        <v>599</v>
      </c>
      <c r="X4">
        <v>97</v>
      </c>
      <c r="Z4">
        <v>3392</v>
      </c>
      <c r="AB4">
        <v>636</v>
      </c>
      <c r="AD4">
        <v>7455</v>
      </c>
      <c r="AF4">
        <v>909</v>
      </c>
      <c r="AH4">
        <v>3</v>
      </c>
      <c r="AJ4">
        <v>10</v>
      </c>
      <c r="AL4">
        <v>1448</v>
      </c>
      <c r="AN4">
        <v>11</v>
      </c>
      <c r="AP4">
        <v>1409</v>
      </c>
      <c r="AR4">
        <v>0</v>
      </c>
      <c r="AT4">
        <v>195</v>
      </c>
      <c r="AV4">
        <v>6</v>
      </c>
      <c r="AX4">
        <v>3271</v>
      </c>
      <c r="AZ4">
        <v>2287</v>
      </c>
      <c r="BB4">
        <v>2499</v>
      </c>
      <c r="BD4">
        <v>1639</v>
      </c>
      <c r="BF4">
        <v>6167</v>
      </c>
      <c r="BH4">
        <v>501</v>
      </c>
      <c r="BJ4">
        <v>61</v>
      </c>
      <c r="BL4">
        <v>16194</v>
      </c>
      <c r="BN4">
        <v>14172</v>
      </c>
    </row>
    <row r="5" spans="1:67">
      <c r="A5">
        <v>4</v>
      </c>
      <c r="B5">
        <v>475</v>
      </c>
      <c r="D5">
        <v>1</v>
      </c>
      <c r="F5">
        <v>15</v>
      </c>
      <c r="H5">
        <v>549</v>
      </c>
      <c r="J5">
        <v>5772</v>
      </c>
      <c r="L5">
        <v>428</v>
      </c>
      <c r="N5">
        <v>140</v>
      </c>
      <c r="P5">
        <v>3056</v>
      </c>
      <c r="R5">
        <v>36</v>
      </c>
      <c r="T5">
        <v>1</v>
      </c>
      <c r="V5">
        <v>575</v>
      </c>
      <c r="X5">
        <v>107</v>
      </c>
      <c r="Z5">
        <v>3259</v>
      </c>
      <c r="AB5">
        <v>727</v>
      </c>
      <c r="AD5">
        <v>6774</v>
      </c>
      <c r="AF5">
        <v>896</v>
      </c>
      <c r="AH5">
        <v>2</v>
      </c>
      <c r="AJ5">
        <v>2</v>
      </c>
      <c r="AL5">
        <v>1456</v>
      </c>
      <c r="AN5">
        <v>8</v>
      </c>
      <c r="AP5">
        <v>1438</v>
      </c>
      <c r="AR5">
        <v>1</v>
      </c>
      <c r="AT5">
        <v>151</v>
      </c>
      <c r="AV5">
        <v>9</v>
      </c>
      <c r="AX5">
        <v>2936</v>
      </c>
      <c r="AZ5">
        <v>2047</v>
      </c>
      <c r="BB5">
        <v>2392</v>
      </c>
      <c r="BD5">
        <v>1354</v>
      </c>
      <c r="BF5">
        <v>5317</v>
      </c>
      <c r="BH5">
        <v>468</v>
      </c>
      <c r="BJ5">
        <v>78</v>
      </c>
      <c r="BL5">
        <v>15511</v>
      </c>
      <c r="BN5">
        <v>13033</v>
      </c>
    </row>
    <row r="6" spans="1:67">
      <c r="A6">
        <v>5</v>
      </c>
      <c r="B6">
        <v>369</v>
      </c>
      <c r="D6">
        <v>4</v>
      </c>
      <c r="F6">
        <v>16</v>
      </c>
      <c r="H6">
        <v>480</v>
      </c>
      <c r="J6">
        <v>5336</v>
      </c>
      <c r="L6">
        <v>371</v>
      </c>
      <c r="N6">
        <v>145</v>
      </c>
      <c r="P6">
        <v>2869</v>
      </c>
      <c r="R6">
        <v>38</v>
      </c>
      <c r="T6">
        <v>7</v>
      </c>
      <c r="V6">
        <v>599</v>
      </c>
      <c r="X6">
        <v>91</v>
      </c>
      <c r="Z6">
        <v>3258</v>
      </c>
      <c r="AB6">
        <v>734</v>
      </c>
      <c r="AD6">
        <v>7446</v>
      </c>
      <c r="AF6">
        <v>1026</v>
      </c>
      <c r="AH6">
        <v>0</v>
      </c>
      <c r="AJ6">
        <v>2</v>
      </c>
      <c r="AL6">
        <v>1447</v>
      </c>
      <c r="AN6">
        <v>3</v>
      </c>
      <c r="AP6">
        <v>1541</v>
      </c>
      <c r="AR6">
        <v>0</v>
      </c>
      <c r="AT6">
        <v>141</v>
      </c>
      <c r="AV6">
        <v>7</v>
      </c>
      <c r="AX6">
        <v>3360</v>
      </c>
      <c r="AZ6">
        <v>2125</v>
      </c>
      <c r="BB6">
        <v>2417</v>
      </c>
      <c r="BD6">
        <v>1529</v>
      </c>
      <c r="BF6">
        <v>4999</v>
      </c>
      <c r="BH6">
        <v>456</v>
      </c>
      <c r="BJ6">
        <v>84</v>
      </c>
      <c r="BL6">
        <v>16421</v>
      </c>
      <c r="BN6">
        <v>13516</v>
      </c>
    </row>
    <row r="7" spans="1:67">
      <c r="A7">
        <v>6</v>
      </c>
      <c r="B7">
        <v>373</v>
      </c>
      <c r="D7">
        <v>5</v>
      </c>
      <c r="F7">
        <v>25</v>
      </c>
      <c r="H7">
        <v>421</v>
      </c>
      <c r="J7">
        <v>4680</v>
      </c>
      <c r="L7">
        <v>368</v>
      </c>
      <c r="N7">
        <v>122</v>
      </c>
      <c r="P7">
        <v>2940</v>
      </c>
      <c r="R7">
        <v>43</v>
      </c>
      <c r="T7">
        <v>1</v>
      </c>
      <c r="V7">
        <v>517</v>
      </c>
      <c r="X7">
        <v>120</v>
      </c>
      <c r="Z7">
        <v>3310</v>
      </c>
      <c r="AB7">
        <v>698</v>
      </c>
      <c r="AD7">
        <v>8000</v>
      </c>
      <c r="AF7">
        <v>1114</v>
      </c>
      <c r="AH7">
        <v>3</v>
      </c>
      <c r="AJ7">
        <v>3</v>
      </c>
      <c r="AL7">
        <v>1617</v>
      </c>
      <c r="AN7">
        <v>5</v>
      </c>
      <c r="AP7">
        <v>1454</v>
      </c>
      <c r="AR7">
        <v>0</v>
      </c>
      <c r="AT7">
        <v>109</v>
      </c>
      <c r="AV7">
        <v>4</v>
      </c>
      <c r="AX7">
        <v>3097</v>
      </c>
      <c r="AZ7">
        <v>1972</v>
      </c>
      <c r="BB7">
        <v>2393</v>
      </c>
      <c r="BD7">
        <v>1650</v>
      </c>
      <c r="BF7">
        <v>4981</v>
      </c>
      <c r="BH7">
        <v>427</v>
      </c>
      <c r="BJ7">
        <v>75</v>
      </c>
      <c r="BL7">
        <v>17112</v>
      </c>
      <c r="BN7">
        <v>12734</v>
      </c>
    </row>
    <row r="8" spans="1:67">
      <c r="A8">
        <v>7</v>
      </c>
      <c r="B8">
        <v>368</v>
      </c>
      <c r="D8">
        <v>9</v>
      </c>
      <c r="F8">
        <v>15</v>
      </c>
      <c r="H8">
        <v>483</v>
      </c>
      <c r="J8">
        <v>5631</v>
      </c>
      <c r="L8">
        <v>394</v>
      </c>
      <c r="N8">
        <v>143</v>
      </c>
      <c r="P8">
        <v>3020</v>
      </c>
      <c r="R8">
        <v>50</v>
      </c>
      <c r="T8">
        <v>1</v>
      </c>
      <c r="V8">
        <v>629</v>
      </c>
      <c r="X8">
        <v>100</v>
      </c>
      <c r="Z8">
        <v>3105</v>
      </c>
      <c r="AB8">
        <v>700</v>
      </c>
      <c r="AD8">
        <v>7858</v>
      </c>
      <c r="AF8">
        <v>1148</v>
      </c>
      <c r="AH8">
        <v>1</v>
      </c>
      <c r="AJ8">
        <v>8</v>
      </c>
      <c r="AL8">
        <v>1695</v>
      </c>
      <c r="AN8">
        <v>5</v>
      </c>
      <c r="AP8">
        <v>1300</v>
      </c>
      <c r="AR8">
        <v>2</v>
      </c>
      <c r="AT8">
        <v>133</v>
      </c>
      <c r="AV8">
        <v>3</v>
      </c>
      <c r="AX8">
        <v>3129</v>
      </c>
      <c r="AZ8">
        <v>2221</v>
      </c>
      <c r="BB8">
        <v>2399</v>
      </c>
      <c r="BD8">
        <v>1551</v>
      </c>
      <c r="BF8">
        <v>5178</v>
      </c>
      <c r="BH8">
        <v>497</v>
      </c>
      <c r="BJ8">
        <v>74</v>
      </c>
      <c r="BL8">
        <v>16843</v>
      </c>
      <c r="BN8">
        <v>13275</v>
      </c>
    </row>
    <row r="9" spans="1:67">
      <c r="A9">
        <v>8</v>
      </c>
      <c r="B9">
        <v>386</v>
      </c>
      <c r="D9">
        <v>4</v>
      </c>
      <c r="F9">
        <v>14</v>
      </c>
      <c r="H9">
        <v>531</v>
      </c>
      <c r="J9">
        <v>5360</v>
      </c>
      <c r="L9">
        <v>389</v>
      </c>
      <c r="N9">
        <v>159</v>
      </c>
      <c r="P9">
        <v>3209</v>
      </c>
      <c r="R9">
        <v>41</v>
      </c>
      <c r="T9">
        <v>1</v>
      </c>
      <c r="V9">
        <v>638</v>
      </c>
      <c r="X9">
        <v>103</v>
      </c>
      <c r="Z9">
        <v>3045</v>
      </c>
      <c r="AB9">
        <v>757</v>
      </c>
      <c r="AD9">
        <v>8065</v>
      </c>
      <c r="AF9">
        <v>1204</v>
      </c>
      <c r="AH9">
        <v>0</v>
      </c>
      <c r="AJ9">
        <v>2</v>
      </c>
      <c r="AL9">
        <v>1762</v>
      </c>
      <c r="AN9">
        <v>6</v>
      </c>
      <c r="AP9">
        <v>1240</v>
      </c>
      <c r="AR9">
        <v>0</v>
      </c>
      <c r="AT9">
        <v>111</v>
      </c>
      <c r="AV9">
        <v>5</v>
      </c>
      <c r="AX9">
        <v>3484</v>
      </c>
      <c r="AZ9">
        <v>2148</v>
      </c>
      <c r="BB9">
        <v>2084</v>
      </c>
      <c r="BD9">
        <v>1381</v>
      </c>
      <c r="BF9">
        <v>5239</v>
      </c>
      <c r="BH9">
        <v>437</v>
      </c>
      <c r="BJ9">
        <v>74</v>
      </c>
      <c r="BL9">
        <v>17255</v>
      </c>
      <c r="BN9">
        <v>15938</v>
      </c>
    </row>
    <row r="10" spans="1:67">
      <c r="A10">
        <v>9</v>
      </c>
      <c r="B10">
        <v>423</v>
      </c>
      <c r="D10">
        <v>3</v>
      </c>
      <c r="F10">
        <v>19</v>
      </c>
      <c r="H10">
        <v>479</v>
      </c>
      <c r="J10">
        <v>5675</v>
      </c>
      <c r="L10">
        <v>428</v>
      </c>
      <c r="N10">
        <v>147</v>
      </c>
      <c r="P10">
        <v>2868</v>
      </c>
      <c r="R10">
        <v>45</v>
      </c>
      <c r="T10">
        <v>3</v>
      </c>
      <c r="V10">
        <v>668</v>
      </c>
      <c r="X10">
        <v>110</v>
      </c>
      <c r="Z10">
        <v>3439</v>
      </c>
      <c r="AB10">
        <v>891</v>
      </c>
      <c r="AD10">
        <v>8072</v>
      </c>
      <c r="AF10">
        <v>1322</v>
      </c>
      <c r="AH10">
        <v>2</v>
      </c>
      <c r="AJ10">
        <v>4</v>
      </c>
      <c r="AL10">
        <v>1805</v>
      </c>
      <c r="AN10">
        <v>2</v>
      </c>
      <c r="AP10">
        <v>1281</v>
      </c>
      <c r="AR10">
        <v>1</v>
      </c>
      <c r="AT10">
        <v>131</v>
      </c>
      <c r="AV10">
        <v>3</v>
      </c>
      <c r="AX10">
        <v>3038</v>
      </c>
      <c r="AZ10">
        <v>2057</v>
      </c>
      <c r="BB10">
        <v>2365</v>
      </c>
      <c r="BD10">
        <v>1179</v>
      </c>
      <c r="BF10">
        <v>5489</v>
      </c>
      <c r="BH10">
        <v>463</v>
      </c>
      <c r="BJ10">
        <v>87</v>
      </c>
      <c r="BL10">
        <v>18075</v>
      </c>
      <c r="BN10">
        <v>13864</v>
      </c>
    </row>
    <row r="11" spans="1:67">
      <c r="A11">
        <v>10</v>
      </c>
      <c r="B11">
        <v>462</v>
      </c>
      <c r="D11">
        <v>7</v>
      </c>
      <c r="F11">
        <v>30</v>
      </c>
      <c r="H11">
        <v>512</v>
      </c>
      <c r="J11">
        <v>6368</v>
      </c>
      <c r="L11">
        <v>412</v>
      </c>
      <c r="N11">
        <v>161</v>
      </c>
      <c r="P11">
        <v>2998</v>
      </c>
      <c r="R11">
        <v>44</v>
      </c>
      <c r="T11">
        <v>2</v>
      </c>
      <c r="V11">
        <v>642</v>
      </c>
      <c r="X11">
        <v>110</v>
      </c>
      <c r="Z11">
        <v>4182</v>
      </c>
      <c r="AB11">
        <v>943</v>
      </c>
      <c r="AD11">
        <v>8980</v>
      </c>
      <c r="AF11">
        <v>1544</v>
      </c>
      <c r="AH11">
        <v>2</v>
      </c>
      <c r="AJ11">
        <v>3</v>
      </c>
      <c r="AL11">
        <v>1952</v>
      </c>
      <c r="AN11">
        <v>6</v>
      </c>
      <c r="AP11">
        <v>1367</v>
      </c>
      <c r="AR11">
        <v>1</v>
      </c>
      <c r="AT11">
        <v>162</v>
      </c>
      <c r="AV11">
        <v>3</v>
      </c>
      <c r="AX11">
        <v>3279</v>
      </c>
      <c r="AZ11">
        <v>1888</v>
      </c>
      <c r="BB11">
        <v>2480</v>
      </c>
      <c r="BD11">
        <v>1099</v>
      </c>
      <c r="BF11">
        <v>5537</v>
      </c>
      <c r="BH11">
        <v>566</v>
      </c>
      <c r="BJ11">
        <v>86</v>
      </c>
      <c r="BL11">
        <v>20242</v>
      </c>
      <c r="BN11">
        <v>13701</v>
      </c>
    </row>
    <row r="12" spans="1:67">
      <c r="A12">
        <v>11</v>
      </c>
      <c r="B12">
        <v>461</v>
      </c>
      <c r="D12">
        <v>7</v>
      </c>
      <c r="F12">
        <v>18</v>
      </c>
      <c r="H12">
        <v>529</v>
      </c>
      <c r="J12">
        <v>5709</v>
      </c>
      <c r="L12">
        <v>392</v>
      </c>
      <c r="N12">
        <v>136</v>
      </c>
      <c r="P12">
        <v>2628</v>
      </c>
      <c r="R12">
        <v>46</v>
      </c>
      <c r="T12">
        <v>2</v>
      </c>
      <c r="V12">
        <v>666</v>
      </c>
      <c r="X12">
        <v>136</v>
      </c>
      <c r="Z12">
        <v>4111</v>
      </c>
      <c r="AB12">
        <v>1102</v>
      </c>
      <c r="AD12">
        <v>8690</v>
      </c>
      <c r="AF12">
        <v>1634</v>
      </c>
      <c r="AH12">
        <v>2</v>
      </c>
      <c r="AJ12">
        <v>9</v>
      </c>
      <c r="AL12">
        <v>1883</v>
      </c>
      <c r="AN12">
        <v>7</v>
      </c>
      <c r="AP12">
        <v>1394</v>
      </c>
      <c r="AR12">
        <v>0</v>
      </c>
      <c r="AT12">
        <v>125</v>
      </c>
      <c r="AV12">
        <v>10</v>
      </c>
      <c r="AX12">
        <v>2798</v>
      </c>
      <c r="AZ12">
        <v>2220</v>
      </c>
      <c r="BB12">
        <v>2712</v>
      </c>
      <c r="BD12">
        <v>1084</v>
      </c>
      <c r="BF12">
        <v>5197</v>
      </c>
      <c r="BH12">
        <v>493</v>
      </c>
      <c r="BJ12">
        <v>94</v>
      </c>
      <c r="BL12">
        <v>20252</v>
      </c>
      <c r="BN12">
        <v>12987</v>
      </c>
    </row>
    <row r="13" spans="1:67">
      <c r="A13">
        <v>12</v>
      </c>
      <c r="B13">
        <v>461</v>
      </c>
      <c r="D13">
        <v>6</v>
      </c>
      <c r="F13">
        <v>29</v>
      </c>
      <c r="H13">
        <v>511</v>
      </c>
      <c r="J13">
        <v>6254</v>
      </c>
      <c r="L13">
        <v>403</v>
      </c>
      <c r="N13">
        <v>179</v>
      </c>
      <c r="P13">
        <v>2761</v>
      </c>
      <c r="R13">
        <v>47</v>
      </c>
      <c r="T13">
        <v>3</v>
      </c>
      <c r="V13">
        <v>551</v>
      </c>
      <c r="X13">
        <v>107</v>
      </c>
      <c r="Z13">
        <v>4189</v>
      </c>
      <c r="AB13">
        <v>1329</v>
      </c>
      <c r="AD13">
        <v>7653</v>
      </c>
      <c r="AF13">
        <v>1404</v>
      </c>
      <c r="AH13">
        <v>2</v>
      </c>
      <c r="AJ13">
        <v>5</v>
      </c>
      <c r="AL13">
        <v>1800</v>
      </c>
      <c r="AN13">
        <v>5</v>
      </c>
      <c r="AP13">
        <v>1364</v>
      </c>
      <c r="AR13">
        <v>1</v>
      </c>
      <c r="AT13">
        <v>117</v>
      </c>
      <c r="AV13">
        <v>3</v>
      </c>
      <c r="AX13">
        <v>2805</v>
      </c>
      <c r="AZ13">
        <v>2369</v>
      </c>
      <c r="BB13">
        <v>2505</v>
      </c>
      <c r="BD13">
        <v>1073</v>
      </c>
      <c r="BF13">
        <v>5317</v>
      </c>
      <c r="BH13">
        <v>510</v>
      </c>
      <c r="BJ13">
        <v>105</v>
      </c>
      <c r="BL13">
        <v>19177</v>
      </c>
      <c r="BN13">
        <v>13515</v>
      </c>
    </row>
    <row r="15" spans="1:67">
      <c r="A15" t="s">
        <v>40</v>
      </c>
      <c r="C15" t="s">
        <v>11</v>
      </c>
      <c r="E15" t="s">
        <v>12</v>
      </c>
      <c r="G15" t="s">
        <v>1</v>
      </c>
      <c r="I15" t="s">
        <v>13</v>
      </c>
      <c r="K15" t="s">
        <v>14</v>
      </c>
      <c r="M15" t="s">
        <v>2</v>
      </c>
      <c r="O15" t="s">
        <v>15</v>
      </c>
      <c r="Q15" t="s">
        <v>16</v>
      </c>
      <c r="S15" t="s">
        <v>17</v>
      </c>
      <c r="U15" t="s">
        <v>18</v>
      </c>
      <c r="W15" t="s">
        <v>19</v>
      </c>
      <c r="Y15" t="s">
        <v>20</v>
      </c>
      <c r="AA15" t="s">
        <v>21</v>
      </c>
      <c r="AC15" t="s">
        <v>22</v>
      </c>
      <c r="AE15" t="s">
        <v>23</v>
      </c>
      <c r="AG15" t="s">
        <v>24</v>
      </c>
      <c r="AI15" t="s">
        <v>25</v>
      </c>
      <c r="AK15" t="s">
        <v>26</v>
      </c>
      <c r="AM15" t="s">
        <v>27</v>
      </c>
      <c r="AO15" t="s">
        <v>28</v>
      </c>
      <c r="AQ15" t="s">
        <v>29</v>
      </c>
      <c r="AS15" t="s">
        <v>30</v>
      </c>
      <c r="AU15" t="s">
        <v>3</v>
      </c>
      <c r="AW15" t="s">
        <v>31</v>
      </c>
      <c r="AY15" t="s">
        <v>4</v>
      </c>
      <c r="BA15" t="s">
        <v>32</v>
      </c>
      <c r="BC15" t="s">
        <v>5</v>
      </c>
      <c r="BE15" t="s">
        <v>33</v>
      </c>
      <c r="BG15" t="s">
        <v>6</v>
      </c>
      <c r="BI15" t="s">
        <v>34</v>
      </c>
      <c r="BK15" t="s">
        <v>35</v>
      </c>
      <c r="BM15" t="s">
        <v>37</v>
      </c>
      <c r="BO15" t="s">
        <v>38</v>
      </c>
    </row>
    <row r="16" spans="1:67">
      <c r="A16">
        <v>1</v>
      </c>
      <c r="C16">
        <v>406</v>
      </c>
      <c r="E16">
        <v>2</v>
      </c>
      <c r="G16">
        <v>18</v>
      </c>
      <c r="I16">
        <v>518</v>
      </c>
      <c r="K16">
        <v>6319</v>
      </c>
      <c r="M16">
        <v>407</v>
      </c>
      <c r="O16">
        <v>174</v>
      </c>
      <c r="Q16">
        <v>2827</v>
      </c>
      <c r="S16">
        <v>49</v>
      </c>
      <c r="U16">
        <v>3</v>
      </c>
      <c r="W16">
        <v>618</v>
      </c>
      <c r="Y16">
        <v>123</v>
      </c>
      <c r="AA16">
        <v>3358</v>
      </c>
      <c r="AC16">
        <v>732</v>
      </c>
      <c r="AE16">
        <v>7209</v>
      </c>
      <c r="AG16">
        <v>814</v>
      </c>
      <c r="AI16">
        <v>2</v>
      </c>
      <c r="AK16">
        <v>1</v>
      </c>
      <c r="AM16">
        <v>1342</v>
      </c>
      <c r="AO16">
        <v>6</v>
      </c>
      <c r="AQ16">
        <v>1515</v>
      </c>
      <c r="AS16">
        <v>0</v>
      </c>
      <c r="AU16">
        <v>137</v>
      </c>
      <c r="AW16">
        <v>5</v>
      </c>
      <c r="AY16">
        <v>3042</v>
      </c>
      <c r="BA16">
        <v>2273</v>
      </c>
      <c r="BC16">
        <v>2341</v>
      </c>
      <c r="BE16">
        <v>1377</v>
      </c>
      <c r="BG16">
        <v>5660</v>
      </c>
      <c r="BI16">
        <v>606</v>
      </c>
      <c r="BK16">
        <v>53</v>
      </c>
      <c r="BM16">
        <v>15673</v>
      </c>
      <c r="BO16">
        <v>15915</v>
      </c>
    </row>
    <row r="17" spans="1:67">
      <c r="A17">
        <v>2</v>
      </c>
      <c r="C17">
        <v>404</v>
      </c>
      <c r="E17">
        <v>6</v>
      </c>
      <c r="G17">
        <v>22</v>
      </c>
      <c r="I17">
        <v>497</v>
      </c>
      <c r="K17">
        <v>6573</v>
      </c>
      <c r="M17">
        <v>329</v>
      </c>
      <c r="O17">
        <v>139</v>
      </c>
      <c r="Q17">
        <v>2865</v>
      </c>
      <c r="S17">
        <v>43</v>
      </c>
      <c r="U17">
        <v>7</v>
      </c>
      <c r="W17">
        <v>579</v>
      </c>
      <c r="Y17">
        <v>114</v>
      </c>
      <c r="AA17">
        <v>3056</v>
      </c>
      <c r="AC17">
        <v>621</v>
      </c>
      <c r="AE17">
        <v>7753</v>
      </c>
      <c r="AG17">
        <v>813</v>
      </c>
      <c r="AI17">
        <v>3</v>
      </c>
      <c r="AK17">
        <v>2</v>
      </c>
      <c r="AM17">
        <v>1376</v>
      </c>
      <c r="AO17">
        <v>4</v>
      </c>
      <c r="AQ17">
        <v>1456</v>
      </c>
      <c r="AS17">
        <v>0</v>
      </c>
      <c r="AU17">
        <v>118</v>
      </c>
      <c r="AW17">
        <v>6</v>
      </c>
      <c r="AY17">
        <v>2673</v>
      </c>
      <c r="BA17">
        <v>2107</v>
      </c>
      <c r="BC17">
        <v>2103</v>
      </c>
      <c r="BE17">
        <v>1437</v>
      </c>
      <c r="BG17">
        <v>5767</v>
      </c>
      <c r="BI17">
        <v>481</v>
      </c>
      <c r="BK17">
        <v>49</v>
      </c>
      <c r="BM17">
        <v>16153</v>
      </c>
      <c r="BO17">
        <v>16560</v>
      </c>
    </row>
    <row r="18" spans="1:67">
      <c r="A18">
        <v>3</v>
      </c>
      <c r="C18">
        <v>445</v>
      </c>
      <c r="E18">
        <v>2</v>
      </c>
      <c r="G18">
        <v>18</v>
      </c>
      <c r="I18">
        <v>552</v>
      </c>
      <c r="K18">
        <v>6358</v>
      </c>
      <c r="M18">
        <v>380</v>
      </c>
      <c r="O18">
        <v>111</v>
      </c>
      <c r="Q18">
        <v>2929</v>
      </c>
      <c r="S18">
        <v>59</v>
      </c>
      <c r="U18">
        <v>6</v>
      </c>
      <c r="W18">
        <v>599</v>
      </c>
      <c r="Y18">
        <v>97</v>
      </c>
      <c r="AA18">
        <v>3392</v>
      </c>
      <c r="AC18">
        <v>636</v>
      </c>
      <c r="AE18">
        <v>7455</v>
      </c>
      <c r="AG18">
        <v>909</v>
      </c>
      <c r="AI18">
        <v>3</v>
      </c>
      <c r="AK18">
        <v>10</v>
      </c>
      <c r="AM18">
        <v>1448</v>
      </c>
      <c r="AO18">
        <v>11</v>
      </c>
      <c r="AQ18">
        <v>1409</v>
      </c>
      <c r="AS18">
        <v>0</v>
      </c>
      <c r="AU18">
        <v>195</v>
      </c>
      <c r="AW18">
        <v>6</v>
      </c>
      <c r="AY18">
        <v>3271</v>
      </c>
      <c r="BA18">
        <v>2312</v>
      </c>
      <c r="BC18">
        <v>2499</v>
      </c>
      <c r="BE18">
        <v>1639</v>
      </c>
      <c r="BG18">
        <v>6167</v>
      </c>
      <c r="BI18">
        <v>501</v>
      </c>
      <c r="BK18">
        <v>61</v>
      </c>
      <c r="BM18">
        <v>16194</v>
      </c>
      <c r="BO18">
        <v>14172</v>
      </c>
    </row>
    <row r="19" spans="1:67">
      <c r="A19">
        <v>4</v>
      </c>
      <c r="C19">
        <v>475</v>
      </c>
      <c r="E19">
        <v>1</v>
      </c>
      <c r="G19">
        <v>15</v>
      </c>
      <c r="I19">
        <v>549</v>
      </c>
      <c r="K19">
        <v>5772</v>
      </c>
      <c r="M19">
        <v>428</v>
      </c>
      <c r="O19">
        <v>140</v>
      </c>
      <c r="Q19">
        <v>3056</v>
      </c>
      <c r="S19">
        <v>36</v>
      </c>
      <c r="U19">
        <v>1</v>
      </c>
      <c r="W19">
        <v>575</v>
      </c>
      <c r="Y19">
        <v>107</v>
      </c>
      <c r="AA19">
        <v>3259</v>
      </c>
      <c r="AC19">
        <v>727</v>
      </c>
      <c r="AE19">
        <v>6774</v>
      </c>
      <c r="AG19">
        <v>896</v>
      </c>
      <c r="AI19">
        <v>2</v>
      </c>
      <c r="AK19">
        <v>2</v>
      </c>
      <c r="AM19">
        <v>1456</v>
      </c>
      <c r="AO19">
        <v>8</v>
      </c>
      <c r="AQ19">
        <v>1438</v>
      </c>
      <c r="AS19">
        <v>1</v>
      </c>
      <c r="AU19">
        <v>151</v>
      </c>
      <c r="AW19">
        <v>9</v>
      </c>
      <c r="AY19">
        <v>2936</v>
      </c>
      <c r="BA19">
        <v>2066</v>
      </c>
      <c r="BC19">
        <v>2392</v>
      </c>
      <c r="BE19">
        <v>1354</v>
      </c>
      <c r="BG19">
        <v>5317</v>
      </c>
      <c r="BI19">
        <v>468</v>
      </c>
      <c r="BK19">
        <v>78</v>
      </c>
      <c r="BM19">
        <v>15511</v>
      </c>
      <c r="BO19">
        <v>13033</v>
      </c>
    </row>
    <row r="20" spans="1:67">
      <c r="A20">
        <v>5</v>
      </c>
      <c r="C20">
        <v>369</v>
      </c>
      <c r="E20">
        <v>4</v>
      </c>
      <c r="G20">
        <v>16</v>
      </c>
      <c r="I20">
        <v>480</v>
      </c>
      <c r="K20">
        <v>5336</v>
      </c>
      <c r="M20">
        <v>371</v>
      </c>
      <c r="O20">
        <v>145</v>
      </c>
      <c r="Q20">
        <v>2869</v>
      </c>
      <c r="S20">
        <v>38</v>
      </c>
      <c r="U20">
        <v>7</v>
      </c>
      <c r="W20">
        <v>599</v>
      </c>
      <c r="Y20">
        <v>91</v>
      </c>
      <c r="AA20">
        <v>3258</v>
      </c>
      <c r="AC20">
        <v>734</v>
      </c>
      <c r="AE20">
        <v>7446</v>
      </c>
      <c r="AG20">
        <v>1026</v>
      </c>
      <c r="AI20">
        <v>0</v>
      </c>
      <c r="AK20">
        <v>2</v>
      </c>
      <c r="AM20">
        <v>1447</v>
      </c>
      <c r="AO20">
        <v>3</v>
      </c>
      <c r="AQ20">
        <v>1541</v>
      </c>
      <c r="AS20">
        <v>0</v>
      </c>
      <c r="AU20">
        <v>141</v>
      </c>
      <c r="AW20">
        <v>7</v>
      </c>
      <c r="AY20">
        <v>3360</v>
      </c>
      <c r="BA20">
        <v>2139</v>
      </c>
      <c r="BC20">
        <v>2417</v>
      </c>
      <c r="BE20">
        <v>1529</v>
      </c>
      <c r="BG20">
        <v>4999</v>
      </c>
      <c r="BI20">
        <v>456</v>
      </c>
      <c r="BK20">
        <v>84</v>
      </c>
      <c r="BM20">
        <v>16421</v>
      </c>
      <c r="BO20">
        <v>13517</v>
      </c>
    </row>
    <row r="21" spans="1:67">
      <c r="A21">
        <v>6</v>
      </c>
      <c r="C21">
        <v>373</v>
      </c>
      <c r="E21">
        <v>5</v>
      </c>
      <c r="G21">
        <v>25</v>
      </c>
      <c r="I21">
        <v>421</v>
      </c>
      <c r="K21">
        <v>4680</v>
      </c>
      <c r="M21">
        <v>368</v>
      </c>
      <c r="O21">
        <v>122</v>
      </c>
      <c r="Q21">
        <v>2940</v>
      </c>
      <c r="S21">
        <v>43</v>
      </c>
      <c r="U21">
        <v>1</v>
      </c>
      <c r="W21">
        <v>517</v>
      </c>
      <c r="Y21">
        <v>120</v>
      </c>
      <c r="AA21">
        <v>3310</v>
      </c>
      <c r="AC21">
        <v>698</v>
      </c>
      <c r="AE21">
        <v>8000</v>
      </c>
      <c r="AG21">
        <v>1116</v>
      </c>
      <c r="AI21">
        <v>3</v>
      </c>
      <c r="AK21">
        <v>3</v>
      </c>
      <c r="AM21">
        <v>1617</v>
      </c>
      <c r="AO21">
        <v>5</v>
      </c>
      <c r="AQ21">
        <v>1454</v>
      </c>
      <c r="AS21">
        <v>0</v>
      </c>
      <c r="AU21">
        <v>109</v>
      </c>
      <c r="AW21">
        <v>4</v>
      </c>
      <c r="AY21">
        <v>3097</v>
      </c>
      <c r="BA21">
        <v>1999</v>
      </c>
      <c r="BC21">
        <v>2393</v>
      </c>
      <c r="BE21">
        <v>1651</v>
      </c>
      <c r="BG21">
        <v>4981</v>
      </c>
      <c r="BI21">
        <v>427</v>
      </c>
      <c r="BK21">
        <v>75</v>
      </c>
      <c r="BM21">
        <v>17114</v>
      </c>
      <c r="BO21">
        <v>12735</v>
      </c>
    </row>
    <row r="22" spans="1:67">
      <c r="A22">
        <v>7</v>
      </c>
      <c r="C22">
        <v>368</v>
      </c>
      <c r="E22">
        <v>8</v>
      </c>
      <c r="G22">
        <v>15</v>
      </c>
      <c r="I22">
        <v>482</v>
      </c>
      <c r="K22">
        <v>5639</v>
      </c>
      <c r="M22">
        <v>394</v>
      </c>
      <c r="O22">
        <v>144</v>
      </c>
      <c r="Q22">
        <v>3019</v>
      </c>
      <c r="S22">
        <v>50</v>
      </c>
      <c r="U22">
        <v>1</v>
      </c>
      <c r="W22">
        <v>631</v>
      </c>
      <c r="Y22">
        <v>100</v>
      </c>
      <c r="AA22">
        <v>3105</v>
      </c>
      <c r="AC22">
        <v>700</v>
      </c>
      <c r="AE22">
        <v>7834</v>
      </c>
      <c r="AG22">
        <v>1144</v>
      </c>
      <c r="AI22">
        <v>1</v>
      </c>
      <c r="AK22">
        <v>8</v>
      </c>
      <c r="AM22">
        <v>1681</v>
      </c>
      <c r="AO22">
        <v>5</v>
      </c>
      <c r="AQ22">
        <v>1300</v>
      </c>
      <c r="AS22">
        <v>2</v>
      </c>
      <c r="AU22">
        <v>126</v>
      </c>
      <c r="AW22">
        <v>3</v>
      </c>
      <c r="AY22">
        <v>3129</v>
      </c>
      <c r="BA22">
        <v>2221</v>
      </c>
      <c r="BC22">
        <v>2399</v>
      </c>
      <c r="BE22">
        <v>1551</v>
      </c>
      <c r="BG22">
        <v>5178</v>
      </c>
      <c r="BI22">
        <v>497</v>
      </c>
      <c r="BK22">
        <v>74</v>
      </c>
      <c r="BM22">
        <v>16833</v>
      </c>
      <c r="BO22">
        <v>13281</v>
      </c>
    </row>
    <row r="23" spans="1:67">
      <c r="A23">
        <v>8</v>
      </c>
      <c r="C23">
        <v>387</v>
      </c>
      <c r="E23">
        <v>4</v>
      </c>
      <c r="G23">
        <v>14</v>
      </c>
      <c r="I23">
        <v>530</v>
      </c>
      <c r="K23">
        <v>5371</v>
      </c>
      <c r="M23">
        <v>390</v>
      </c>
      <c r="O23">
        <v>160</v>
      </c>
      <c r="Q23">
        <v>3208</v>
      </c>
      <c r="S23">
        <v>41</v>
      </c>
      <c r="U23">
        <v>1</v>
      </c>
      <c r="W23">
        <v>642</v>
      </c>
      <c r="Y23">
        <v>103</v>
      </c>
      <c r="AA23">
        <v>3041</v>
      </c>
      <c r="AC23">
        <v>759</v>
      </c>
      <c r="AE23">
        <v>8032</v>
      </c>
      <c r="AG23">
        <v>1173</v>
      </c>
      <c r="AI23">
        <v>1</v>
      </c>
      <c r="AK23">
        <v>2</v>
      </c>
      <c r="AM23">
        <v>1754</v>
      </c>
      <c r="AO23">
        <v>7</v>
      </c>
      <c r="AQ23">
        <v>1241</v>
      </c>
      <c r="AS23">
        <v>0</v>
      </c>
      <c r="AU23">
        <v>109</v>
      </c>
      <c r="AW23">
        <v>5</v>
      </c>
      <c r="AY23">
        <v>3484</v>
      </c>
      <c r="BA23">
        <v>2148</v>
      </c>
      <c r="BC23">
        <v>2084</v>
      </c>
      <c r="BE23">
        <v>1381</v>
      </c>
      <c r="BG23">
        <v>5239</v>
      </c>
      <c r="BI23">
        <v>437</v>
      </c>
      <c r="BK23">
        <v>74</v>
      </c>
      <c r="BM23">
        <v>17217</v>
      </c>
      <c r="BO23">
        <v>15951</v>
      </c>
    </row>
    <row r="24" spans="1:67">
      <c r="A24">
        <v>9</v>
      </c>
      <c r="C24">
        <v>425</v>
      </c>
      <c r="E24">
        <v>3</v>
      </c>
      <c r="G24">
        <v>19</v>
      </c>
      <c r="I24">
        <v>478</v>
      </c>
      <c r="K24">
        <v>5681</v>
      </c>
      <c r="M24">
        <v>431</v>
      </c>
      <c r="O24">
        <v>153</v>
      </c>
      <c r="Q24">
        <v>2864</v>
      </c>
      <c r="S24">
        <v>45</v>
      </c>
      <c r="U24">
        <v>3</v>
      </c>
      <c r="W24">
        <v>668</v>
      </c>
      <c r="Y24">
        <v>110</v>
      </c>
      <c r="AA24">
        <v>3439</v>
      </c>
      <c r="AC24">
        <v>892</v>
      </c>
      <c r="AE24">
        <v>8050</v>
      </c>
      <c r="AG24">
        <v>1310</v>
      </c>
      <c r="AI24">
        <v>2</v>
      </c>
      <c r="AK24">
        <v>4</v>
      </c>
      <c r="AM24">
        <v>1805</v>
      </c>
      <c r="AO24">
        <v>2</v>
      </c>
      <c r="AQ24">
        <v>1281</v>
      </c>
      <c r="AS24">
        <v>1</v>
      </c>
      <c r="AU24">
        <v>128</v>
      </c>
      <c r="AW24">
        <v>3</v>
      </c>
      <c r="AY24">
        <v>3038</v>
      </c>
      <c r="BA24">
        <v>2057</v>
      </c>
      <c r="BC24">
        <v>2365</v>
      </c>
      <c r="BE24">
        <v>1179</v>
      </c>
      <c r="BG24">
        <v>5489</v>
      </c>
      <c r="BI24">
        <v>463</v>
      </c>
      <c r="BK24">
        <v>88</v>
      </c>
      <c r="BM24">
        <v>18063</v>
      </c>
      <c r="BO24">
        <v>13867</v>
      </c>
    </row>
    <row r="25" spans="1:67">
      <c r="A25">
        <v>10</v>
      </c>
      <c r="C25">
        <v>465</v>
      </c>
      <c r="E25">
        <v>7</v>
      </c>
      <c r="G25">
        <v>30</v>
      </c>
      <c r="I25">
        <v>511</v>
      </c>
      <c r="K25">
        <v>6372</v>
      </c>
      <c r="M25">
        <v>412</v>
      </c>
      <c r="O25">
        <v>171</v>
      </c>
      <c r="Q25">
        <v>2992</v>
      </c>
      <c r="S25">
        <v>44</v>
      </c>
      <c r="U25">
        <v>2</v>
      </c>
      <c r="W25">
        <v>645</v>
      </c>
      <c r="Y25">
        <v>110</v>
      </c>
      <c r="AA25">
        <v>4181</v>
      </c>
      <c r="AC25">
        <v>944</v>
      </c>
      <c r="AE25">
        <v>8957</v>
      </c>
      <c r="AG25">
        <v>1526</v>
      </c>
      <c r="AI25">
        <v>3</v>
      </c>
      <c r="AK25">
        <v>3</v>
      </c>
      <c r="AM25">
        <v>1947</v>
      </c>
      <c r="AO25">
        <v>8</v>
      </c>
      <c r="AQ25">
        <v>1367</v>
      </c>
      <c r="AS25">
        <v>5</v>
      </c>
      <c r="AU25">
        <v>152</v>
      </c>
      <c r="AW25">
        <v>4</v>
      </c>
      <c r="AY25">
        <v>3279</v>
      </c>
      <c r="BA25">
        <v>1888</v>
      </c>
      <c r="BC25">
        <v>2480</v>
      </c>
      <c r="BE25">
        <v>1099</v>
      </c>
      <c r="BG25">
        <v>5537</v>
      </c>
      <c r="BI25">
        <v>566</v>
      </c>
      <c r="BK25">
        <v>87</v>
      </c>
      <c r="BM25">
        <v>20225</v>
      </c>
      <c r="BO25">
        <v>13703</v>
      </c>
    </row>
    <row r="26" spans="1:67">
      <c r="A26">
        <v>11</v>
      </c>
      <c r="C26">
        <v>461</v>
      </c>
      <c r="E26">
        <v>8</v>
      </c>
      <c r="G26">
        <v>18</v>
      </c>
      <c r="I26">
        <v>528</v>
      </c>
      <c r="K26">
        <v>5708</v>
      </c>
      <c r="M26">
        <v>392</v>
      </c>
      <c r="O26">
        <v>142</v>
      </c>
      <c r="Q26">
        <v>2622</v>
      </c>
      <c r="S26">
        <v>46</v>
      </c>
      <c r="U26">
        <v>2</v>
      </c>
      <c r="W26">
        <v>663</v>
      </c>
      <c r="Y26">
        <v>136</v>
      </c>
      <c r="AA26">
        <v>4111</v>
      </c>
      <c r="AC26">
        <v>1102</v>
      </c>
      <c r="AE26">
        <v>8676</v>
      </c>
      <c r="AG26">
        <v>1611</v>
      </c>
      <c r="AI26">
        <v>2</v>
      </c>
      <c r="AK26">
        <v>9</v>
      </c>
      <c r="AM26">
        <v>1880</v>
      </c>
      <c r="AO26">
        <v>8</v>
      </c>
      <c r="AQ26">
        <v>1394</v>
      </c>
      <c r="AS26">
        <v>1</v>
      </c>
      <c r="AU26">
        <v>127</v>
      </c>
      <c r="AW26">
        <v>10</v>
      </c>
      <c r="AY26">
        <v>2798</v>
      </c>
      <c r="BA26">
        <v>1901</v>
      </c>
      <c r="BC26">
        <v>2712</v>
      </c>
      <c r="BE26">
        <v>1083</v>
      </c>
      <c r="BG26">
        <v>5197</v>
      </c>
      <c r="BI26">
        <v>493</v>
      </c>
      <c r="BK26">
        <v>94</v>
      </c>
      <c r="BM26">
        <v>20221</v>
      </c>
      <c r="BO26">
        <v>12992</v>
      </c>
    </row>
    <row r="27" spans="1:67">
      <c r="A27">
        <v>12</v>
      </c>
      <c r="C27">
        <v>464</v>
      </c>
      <c r="E27">
        <v>6</v>
      </c>
      <c r="G27">
        <v>29</v>
      </c>
      <c r="I27">
        <v>509</v>
      </c>
      <c r="K27">
        <v>6254</v>
      </c>
      <c r="M27">
        <v>403</v>
      </c>
      <c r="O27">
        <v>183</v>
      </c>
      <c r="Q27">
        <v>2758</v>
      </c>
      <c r="S27">
        <v>47</v>
      </c>
      <c r="U27">
        <v>3</v>
      </c>
      <c r="W27">
        <v>552</v>
      </c>
      <c r="Y27">
        <v>107</v>
      </c>
      <c r="AA27">
        <v>4186</v>
      </c>
      <c r="AC27">
        <v>1329</v>
      </c>
      <c r="AE27">
        <v>7632</v>
      </c>
      <c r="AG27">
        <v>1395</v>
      </c>
      <c r="AI27">
        <v>2</v>
      </c>
      <c r="AK27">
        <v>5</v>
      </c>
      <c r="AM27">
        <v>1796</v>
      </c>
      <c r="AO27">
        <v>5</v>
      </c>
      <c r="AQ27">
        <v>1363</v>
      </c>
      <c r="AS27">
        <v>1</v>
      </c>
      <c r="AU27">
        <v>117</v>
      </c>
      <c r="AW27">
        <v>3</v>
      </c>
      <c r="AY27">
        <v>2805</v>
      </c>
      <c r="BA27">
        <v>2029</v>
      </c>
      <c r="BC27">
        <v>2505</v>
      </c>
      <c r="BE27">
        <v>1067</v>
      </c>
      <c r="BG27">
        <v>5317</v>
      </c>
      <c r="BI27">
        <v>510</v>
      </c>
      <c r="BK27">
        <v>108</v>
      </c>
      <c r="BM27">
        <v>19158</v>
      </c>
      <c r="BO27">
        <v>13518</v>
      </c>
    </row>
    <row r="30" spans="1:67">
      <c r="B30" t="s">
        <v>41</v>
      </c>
      <c r="C30" t="s">
        <v>42</v>
      </c>
      <c r="D30" t="s">
        <v>41</v>
      </c>
      <c r="E30" t="s">
        <v>42</v>
      </c>
      <c r="F30" t="s">
        <v>41</v>
      </c>
      <c r="G30" t="s">
        <v>42</v>
      </c>
      <c r="H30" t="s">
        <v>41</v>
      </c>
      <c r="I30" t="s">
        <v>42</v>
      </c>
      <c r="J30" t="s">
        <v>41</v>
      </c>
      <c r="K30" t="s">
        <v>42</v>
      </c>
      <c r="L30" t="s">
        <v>41</v>
      </c>
      <c r="M30" t="s">
        <v>42</v>
      </c>
      <c r="N30" t="s">
        <v>41</v>
      </c>
      <c r="O30" t="s">
        <v>42</v>
      </c>
      <c r="P30" t="s">
        <v>41</v>
      </c>
      <c r="Q30" t="s">
        <v>42</v>
      </c>
      <c r="R30" t="s">
        <v>41</v>
      </c>
      <c r="S30" t="s">
        <v>42</v>
      </c>
      <c r="T30" t="s">
        <v>41</v>
      </c>
      <c r="U30" t="s">
        <v>42</v>
      </c>
      <c r="V30" t="s">
        <v>41</v>
      </c>
      <c r="W30" t="s">
        <v>42</v>
      </c>
      <c r="X30" t="s">
        <v>41</v>
      </c>
      <c r="Y30" t="s">
        <v>42</v>
      </c>
      <c r="Z30" t="s">
        <v>41</v>
      </c>
      <c r="AA30" t="s">
        <v>42</v>
      </c>
      <c r="AB30" t="s">
        <v>41</v>
      </c>
      <c r="AC30" t="s">
        <v>42</v>
      </c>
      <c r="AD30" t="s">
        <v>41</v>
      </c>
      <c r="AE30" t="s">
        <v>42</v>
      </c>
      <c r="AF30" t="s">
        <v>41</v>
      </c>
      <c r="AG30" t="s">
        <v>42</v>
      </c>
      <c r="AH30" t="s">
        <v>41</v>
      </c>
      <c r="AI30" t="s">
        <v>42</v>
      </c>
      <c r="AJ30" t="s">
        <v>41</v>
      </c>
      <c r="AK30" t="s">
        <v>42</v>
      </c>
      <c r="AL30" t="s">
        <v>41</v>
      </c>
      <c r="AM30" t="s">
        <v>42</v>
      </c>
      <c r="AN30" t="s">
        <v>41</v>
      </c>
      <c r="AO30" t="s">
        <v>42</v>
      </c>
      <c r="AP30" t="s">
        <v>41</v>
      </c>
      <c r="AQ30" t="s">
        <v>42</v>
      </c>
      <c r="AR30" t="s">
        <v>41</v>
      </c>
      <c r="AS30" t="s">
        <v>42</v>
      </c>
      <c r="AT30" t="s">
        <v>41</v>
      </c>
      <c r="AU30" t="s">
        <v>42</v>
      </c>
      <c r="AV30" t="s">
        <v>41</v>
      </c>
      <c r="AW30" t="s">
        <v>42</v>
      </c>
      <c r="AX30" t="s">
        <v>41</v>
      </c>
      <c r="AY30" t="s">
        <v>42</v>
      </c>
      <c r="AZ30" t="s">
        <v>41</v>
      </c>
      <c r="BA30" t="s">
        <v>42</v>
      </c>
      <c r="BB30" t="s">
        <v>41</v>
      </c>
      <c r="BC30" t="s">
        <v>42</v>
      </c>
      <c r="BD30" t="s">
        <v>41</v>
      </c>
      <c r="BE30" t="s">
        <v>42</v>
      </c>
      <c r="BF30" t="s">
        <v>41</v>
      </c>
      <c r="BG30" t="s">
        <v>42</v>
      </c>
      <c r="BH30" t="s">
        <v>41</v>
      </c>
      <c r="BI30" t="s">
        <v>42</v>
      </c>
      <c r="BJ30" t="s">
        <v>41</v>
      </c>
      <c r="BK30" t="s">
        <v>42</v>
      </c>
      <c r="BL30" t="s">
        <v>41</v>
      </c>
      <c r="BM30" t="s">
        <v>42</v>
      </c>
      <c r="BN30" t="s">
        <v>41</v>
      </c>
      <c r="BO30" t="s">
        <v>42</v>
      </c>
    </row>
    <row r="31" spans="1:67">
      <c r="B31" t="s">
        <v>11</v>
      </c>
      <c r="C31" t="s">
        <v>11</v>
      </c>
      <c r="D31" t="s">
        <v>12</v>
      </c>
      <c r="E31" t="s">
        <v>12</v>
      </c>
      <c r="F31" t="s">
        <v>1</v>
      </c>
      <c r="G31" t="s">
        <v>1</v>
      </c>
      <c r="H31" t="s">
        <v>13</v>
      </c>
      <c r="I31" t="s">
        <v>13</v>
      </c>
      <c r="J31" t="s">
        <v>14</v>
      </c>
      <c r="K31" t="s">
        <v>14</v>
      </c>
      <c r="L31" t="s">
        <v>2</v>
      </c>
      <c r="M31" t="s">
        <v>2</v>
      </c>
      <c r="N31" t="s">
        <v>15</v>
      </c>
      <c r="O31" t="s">
        <v>15</v>
      </c>
      <c r="P31" t="s">
        <v>16</v>
      </c>
      <c r="Q31" t="s">
        <v>16</v>
      </c>
      <c r="R31" t="s">
        <v>17</v>
      </c>
      <c r="S31" t="s">
        <v>17</v>
      </c>
      <c r="T31" t="s">
        <v>18</v>
      </c>
      <c r="U31" t="s">
        <v>18</v>
      </c>
      <c r="V31" t="s">
        <v>19</v>
      </c>
      <c r="W31" t="s">
        <v>19</v>
      </c>
      <c r="X31" t="s">
        <v>20</v>
      </c>
      <c r="Y31" t="s">
        <v>20</v>
      </c>
      <c r="Z31" t="s">
        <v>21</v>
      </c>
      <c r="AA31" t="s">
        <v>21</v>
      </c>
      <c r="AB31" t="s">
        <v>22</v>
      </c>
      <c r="AC31" t="s">
        <v>22</v>
      </c>
      <c r="AD31" t="s">
        <v>23</v>
      </c>
      <c r="AE31" t="s">
        <v>23</v>
      </c>
      <c r="AF31" t="s">
        <v>24</v>
      </c>
      <c r="AG31" t="s">
        <v>24</v>
      </c>
      <c r="AH31" t="s">
        <v>25</v>
      </c>
      <c r="AI31" t="s">
        <v>25</v>
      </c>
      <c r="AJ31" t="s">
        <v>26</v>
      </c>
      <c r="AK31" t="s">
        <v>26</v>
      </c>
      <c r="AL31" t="s">
        <v>27</v>
      </c>
      <c r="AM31" t="s">
        <v>27</v>
      </c>
      <c r="AN31" t="s">
        <v>28</v>
      </c>
      <c r="AO31" t="s">
        <v>28</v>
      </c>
      <c r="AP31" t="s">
        <v>29</v>
      </c>
      <c r="AQ31" t="s">
        <v>29</v>
      </c>
      <c r="AR31" t="s">
        <v>30</v>
      </c>
      <c r="AS31" t="s">
        <v>30</v>
      </c>
      <c r="AT31" t="s">
        <v>3</v>
      </c>
      <c r="AU31" t="s">
        <v>3</v>
      </c>
      <c r="AV31" t="s">
        <v>31</v>
      </c>
      <c r="AW31" t="s">
        <v>31</v>
      </c>
      <c r="AX31" t="s">
        <v>4</v>
      </c>
      <c r="AY31" t="s">
        <v>4</v>
      </c>
      <c r="AZ31" t="s">
        <v>32</v>
      </c>
      <c r="BA31" t="s">
        <v>32</v>
      </c>
      <c r="BB31" t="s">
        <v>5</v>
      </c>
      <c r="BC31" t="s">
        <v>5</v>
      </c>
      <c r="BD31" t="s">
        <v>33</v>
      </c>
      <c r="BE31" t="s">
        <v>33</v>
      </c>
      <c r="BF31" t="s">
        <v>6</v>
      </c>
      <c r="BG31" t="s">
        <v>6</v>
      </c>
      <c r="BH31" t="s">
        <v>34</v>
      </c>
      <c r="BI31" t="s">
        <v>34</v>
      </c>
      <c r="BJ31" t="s">
        <v>35</v>
      </c>
      <c r="BK31" t="s">
        <v>35</v>
      </c>
      <c r="BL31" t="s">
        <v>37</v>
      </c>
      <c r="BM31" t="s">
        <v>37</v>
      </c>
      <c r="BN31" t="s">
        <v>38</v>
      </c>
      <c r="BO31" t="s">
        <v>38</v>
      </c>
    </row>
    <row r="32" spans="1:67">
      <c r="A32">
        <v>1</v>
      </c>
      <c r="B32">
        <f>B2</f>
        <v>406</v>
      </c>
      <c r="C32">
        <f>C16</f>
        <v>406</v>
      </c>
      <c r="D32">
        <f t="shared" ref="D32" si="0">D2</f>
        <v>2</v>
      </c>
      <c r="E32">
        <f t="shared" ref="E32" si="1">E16</f>
        <v>2</v>
      </c>
      <c r="F32">
        <f t="shared" ref="F32" si="2">F2</f>
        <v>18</v>
      </c>
      <c r="G32">
        <f t="shared" ref="G32" si="3">G16</f>
        <v>18</v>
      </c>
      <c r="H32">
        <f t="shared" ref="H32" si="4">H2</f>
        <v>518</v>
      </c>
      <c r="I32">
        <f t="shared" ref="I32" si="5">I16</f>
        <v>518</v>
      </c>
      <c r="J32">
        <f t="shared" ref="J32" si="6">J2</f>
        <v>6319</v>
      </c>
      <c r="K32">
        <f t="shared" ref="K32" si="7">K16</f>
        <v>6319</v>
      </c>
      <c r="L32">
        <f t="shared" ref="L32" si="8">L2</f>
        <v>407</v>
      </c>
      <c r="M32">
        <f t="shared" ref="M32" si="9">M16</f>
        <v>407</v>
      </c>
      <c r="N32">
        <f t="shared" ref="N32" si="10">N2</f>
        <v>174</v>
      </c>
      <c r="O32">
        <f t="shared" ref="O32" si="11">O16</f>
        <v>174</v>
      </c>
      <c r="P32">
        <f t="shared" ref="P32" si="12">P2</f>
        <v>2827</v>
      </c>
      <c r="Q32">
        <f t="shared" ref="Q32" si="13">Q16</f>
        <v>2827</v>
      </c>
      <c r="R32">
        <f t="shared" ref="R32:AV33" si="14">R2</f>
        <v>49</v>
      </c>
      <c r="S32">
        <f t="shared" ref="S32:AW33" si="15">S16</f>
        <v>49</v>
      </c>
      <c r="T32">
        <f t="shared" ref="T32" si="16">T2</f>
        <v>3</v>
      </c>
      <c r="U32">
        <f t="shared" ref="U32" si="17">U16</f>
        <v>3</v>
      </c>
      <c r="V32">
        <f t="shared" ref="V32" si="18">V2</f>
        <v>618</v>
      </c>
      <c r="W32">
        <f t="shared" ref="W32" si="19">W16</f>
        <v>618</v>
      </c>
      <c r="X32">
        <f t="shared" ref="X32" si="20">X2</f>
        <v>123</v>
      </c>
      <c r="Y32">
        <f t="shared" ref="Y32" si="21">Y16</f>
        <v>123</v>
      </c>
      <c r="Z32">
        <f t="shared" ref="Z32" si="22">Z2</f>
        <v>3358</v>
      </c>
      <c r="AA32">
        <f t="shared" ref="AA32" si="23">AA16</f>
        <v>3358</v>
      </c>
      <c r="AB32">
        <f t="shared" ref="AB32" si="24">AB2</f>
        <v>732</v>
      </c>
      <c r="AC32">
        <f t="shared" ref="AC32" si="25">AC16</f>
        <v>732</v>
      </c>
      <c r="AD32">
        <f t="shared" ref="AD32" si="26">AD2</f>
        <v>7209</v>
      </c>
      <c r="AE32">
        <f t="shared" ref="AE32" si="27">AE16</f>
        <v>7209</v>
      </c>
      <c r="AF32">
        <f t="shared" ref="AF32" si="28">AF2</f>
        <v>814</v>
      </c>
      <c r="AG32">
        <f t="shared" ref="AG32" si="29">AG16</f>
        <v>814</v>
      </c>
      <c r="AH32">
        <f t="shared" ref="AH32" si="30">AH2</f>
        <v>2</v>
      </c>
      <c r="AI32">
        <f t="shared" ref="AI32" si="31">AI16</f>
        <v>2</v>
      </c>
      <c r="AJ32">
        <f t="shared" ref="AJ32" si="32">AJ2</f>
        <v>1</v>
      </c>
      <c r="AK32">
        <f t="shared" ref="AK32" si="33">AK16</f>
        <v>1</v>
      </c>
      <c r="AL32">
        <f t="shared" ref="AL32" si="34">AL2</f>
        <v>1342</v>
      </c>
      <c r="AM32">
        <f t="shared" ref="AM32" si="35">AM16</f>
        <v>1342</v>
      </c>
      <c r="AN32">
        <f t="shared" ref="AN32" si="36">AN2</f>
        <v>6</v>
      </c>
      <c r="AO32">
        <f t="shared" ref="AO32" si="37">AO16</f>
        <v>6</v>
      </c>
      <c r="AP32">
        <f t="shared" ref="AP32" si="38">AP2</f>
        <v>1515</v>
      </c>
      <c r="AQ32">
        <f t="shared" ref="AQ32" si="39">AQ16</f>
        <v>1515</v>
      </c>
      <c r="AR32">
        <f t="shared" ref="AR32" si="40">AR2</f>
        <v>0</v>
      </c>
      <c r="AS32">
        <f t="shared" ref="AS32" si="41">AS16</f>
        <v>0</v>
      </c>
      <c r="AT32">
        <f t="shared" ref="AT32" si="42">AT2</f>
        <v>137</v>
      </c>
      <c r="AU32">
        <f t="shared" ref="AU32" si="43">AU16</f>
        <v>137</v>
      </c>
      <c r="AV32">
        <f t="shared" ref="AV32" si="44">AV2</f>
        <v>5</v>
      </c>
      <c r="AW32">
        <f t="shared" ref="AW32" si="45">AW16</f>
        <v>5</v>
      </c>
      <c r="AX32">
        <f t="shared" ref="AX32:BN33" si="46">AX2</f>
        <v>3042</v>
      </c>
      <c r="AY32">
        <f t="shared" ref="AY32:BO33" si="47">AY16</f>
        <v>3042</v>
      </c>
      <c r="AZ32">
        <f t="shared" ref="AZ32" si="48">AZ2</f>
        <v>2249</v>
      </c>
      <c r="BA32">
        <f t="shared" ref="BA32" si="49">BA16</f>
        <v>2273</v>
      </c>
      <c r="BB32">
        <f t="shared" ref="BB32" si="50">BB2</f>
        <v>2341</v>
      </c>
      <c r="BC32">
        <f t="shared" ref="BC32" si="51">BC16</f>
        <v>2341</v>
      </c>
      <c r="BD32">
        <f t="shared" ref="BD32" si="52">BD2</f>
        <v>1376</v>
      </c>
      <c r="BE32">
        <f t="shared" ref="BE32" si="53">BE16</f>
        <v>1377</v>
      </c>
      <c r="BF32">
        <f t="shared" ref="BF32" si="54">BF2</f>
        <v>5660</v>
      </c>
      <c r="BG32">
        <f t="shared" ref="BG32" si="55">BG16</f>
        <v>5660</v>
      </c>
      <c r="BH32">
        <f t="shared" ref="BH32" si="56">BH2</f>
        <v>606</v>
      </c>
      <c r="BI32">
        <f t="shared" ref="BI32" si="57">BI16</f>
        <v>606</v>
      </c>
      <c r="BJ32">
        <f t="shared" ref="BJ32" si="58">BJ2</f>
        <v>53</v>
      </c>
      <c r="BK32">
        <f t="shared" ref="BK32" si="59">BK16</f>
        <v>53</v>
      </c>
      <c r="BL32">
        <f t="shared" ref="BL32" si="60">BL2</f>
        <v>15673</v>
      </c>
      <c r="BM32">
        <f t="shared" ref="BM32" si="61">BM16</f>
        <v>15673</v>
      </c>
      <c r="BN32">
        <f t="shared" ref="BN32" si="62">BN2</f>
        <v>15912</v>
      </c>
      <c r="BO32">
        <f t="shared" ref="BO32" si="63">BO16</f>
        <v>15915</v>
      </c>
    </row>
    <row r="33" spans="1:67">
      <c r="A33">
        <v>2</v>
      </c>
      <c r="B33">
        <f t="shared" ref="B33:P43" si="64">B3</f>
        <v>404</v>
      </c>
      <c r="C33">
        <f t="shared" ref="C33:Q43" si="65">C17</f>
        <v>404</v>
      </c>
      <c r="D33">
        <f t="shared" si="64"/>
        <v>6</v>
      </c>
      <c r="E33">
        <f t="shared" si="65"/>
        <v>6</v>
      </c>
      <c r="F33">
        <f t="shared" si="64"/>
        <v>22</v>
      </c>
      <c r="G33">
        <f t="shared" si="65"/>
        <v>22</v>
      </c>
      <c r="H33">
        <f t="shared" si="64"/>
        <v>497</v>
      </c>
      <c r="I33">
        <f t="shared" si="65"/>
        <v>497</v>
      </c>
      <c r="J33">
        <f t="shared" si="64"/>
        <v>6573</v>
      </c>
      <c r="K33">
        <f t="shared" si="65"/>
        <v>6573</v>
      </c>
      <c r="L33">
        <f t="shared" si="64"/>
        <v>329</v>
      </c>
      <c r="M33">
        <f t="shared" si="65"/>
        <v>329</v>
      </c>
      <c r="N33">
        <f t="shared" si="64"/>
        <v>139</v>
      </c>
      <c r="O33">
        <f t="shared" si="65"/>
        <v>139</v>
      </c>
      <c r="P33">
        <f t="shared" si="64"/>
        <v>2865</v>
      </c>
      <c r="Q33">
        <f t="shared" si="65"/>
        <v>2865</v>
      </c>
      <c r="R33">
        <f t="shared" si="14"/>
        <v>43</v>
      </c>
      <c r="S33">
        <f t="shared" si="15"/>
        <v>43</v>
      </c>
      <c r="T33">
        <f t="shared" si="14"/>
        <v>7</v>
      </c>
      <c r="U33">
        <f t="shared" si="15"/>
        <v>7</v>
      </c>
      <c r="V33">
        <f t="shared" si="14"/>
        <v>579</v>
      </c>
      <c r="W33">
        <f t="shared" si="15"/>
        <v>579</v>
      </c>
      <c r="X33">
        <f t="shared" si="14"/>
        <v>114</v>
      </c>
      <c r="Y33">
        <f t="shared" si="15"/>
        <v>114</v>
      </c>
      <c r="Z33">
        <f t="shared" si="14"/>
        <v>3056</v>
      </c>
      <c r="AA33">
        <f t="shared" si="15"/>
        <v>3056</v>
      </c>
      <c r="AB33">
        <f t="shared" si="14"/>
        <v>621</v>
      </c>
      <c r="AC33">
        <f t="shared" si="15"/>
        <v>621</v>
      </c>
      <c r="AD33">
        <f t="shared" si="14"/>
        <v>7753</v>
      </c>
      <c r="AE33">
        <f t="shared" si="15"/>
        <v>7753</v>
      </c>
      <c r="AF33">
        <f t="shared" si="14"/>
        <v>813</v>
      </c>
      <c r="AG33">
        <f t="shared" si="15"/>
        <v>813</v>
      </c>
      <c r="AH33">
        <f t="shared" si="14"/>
        <v>3</v>
      </c>
      <c r="AI33">
        <f t="shared" si="15"/>
        <v>3</v>
      </c>
      <c r="AJ33">
        <f t="shared" si="14"/>
        <v>2</v>
      </c>
      <c r="AK33">
        <f t="shared" si="15"/>
        <v>2</v>
      </c>
      <c r="AL33">
        <f t="shared" si="14"/>
        <v>1376</v>
      </c>
      <c r="AM33">
        <f t="shared" si="15"/>
        <v>1376</v>
      </c>
      <c r="AN33">
        <f t="shared" si="14"/>
        <v>4</v>
      </c>
      <c r="AO33">
        <f t="shared" si="15"/>
        <v>4</v>
      </c>
      <c r="AP33">
        <f t="shared" si="14"/>
        <v>1456</v>
      </c>
      <c r="AQ33">
        <f t="shared" si="15"/>
        <v>1456</v>
      </c>
      <c r="AR33">
        <f t="shared" si="14"/>
        <v>0</v>
      </c>
      <c r="AS33">
        <f t="shared" si="15"/>
        <v>0</v>
      </c>
      <c r="AT33">
        <f t="shared" si="14"/>
        <v>118</v>
      </c>
      <c r="AU33">
        <f t="shared" si="15"/>
        <v>118</v>
      </c>
      <c r="AV33">
        <f t="shared" si="14"/>
        <v>6</v>
      </c>
      <c r="AW33">
        <f t="shared" si="15"/>
        <v>6</v>
      </c>
      <c r="AX33">
        <f t="shared" si="46"/>
        <v>2673</v>
      </c>
      <c r="AY33">
        <f t="shared" si="47"/>
        <v>2673</v>
      </c>
      <c r="AZ33">
        <f t="shared" si="46"/>
        <v>2092</v>
      </c>
      <c r="BA33">
        <f t="shared" si="47"/>
        <v>2107</v>
      </c>
      <c r="BB33">
        <f t="shared" si="46"/>
        <v>2103</v>
      </c>
      <c r="BC33">
        <f t="shared" si="47"/>
        <v>2103</v>
      </c>
      <c r="BD33">
        <f t="shared" si="46"/>
        <v>1437</v>
      </c>
      <c r="BE33">
        <f t="shared" si="47"/>
        <v>1437</v>
      </c>
      <c r="BF33">
        <f t="shared" si="46"/>
        <v>5767</v>
      </c>
      <c r="BG33">
        <f t="shared" si="47"/>
        <v>5767</v>
      </c>
      <c r="BH33">
        <f t="shared" si="46"/>
        <v>481</v>
      </c>
      <c r="BI33">
        <f t="shared" si="47"/>
        <v>481</v>
      </c>
      <c r="BJ33">
        <f t="shared" si="46"/>
        <v>49</v>
      </c>
      <c r="BK33">
        <f t="shared" si="47"/>
        <v>49</v>
      </c>
      <c r="BL33">
        <f t="shared" si="46"/>
        <v>16153</v>
      </c>
      <c r="BM33">
        <f t="shared" si="47"/>
        <v>16153</v>
      </c>
      <c r="BN33">
        <f t="shared" si="46"/>
        <v>16559</v>
      </c>
      <c r="BO33">
        <f t="shared" si="47"/>
        <v>16560</v>
      </c>
    </row>
    <row r="34" spans="1:67">
      <c r="A34">
        <v>3</v>
      </c>
      <c r="B34">
        <f t="shared" si="64"/>
        <v>445</v>
      </c>
      <c r="C34">
        <f t="shared" si="65"/>
        <v>445</v>
      </c>
      <c r="D34">
        <f t="shared" ref="D34:BN41" si="66">D4</f>
        <v>2</v>
      </c>
      <c r="E34">
        <f t="shared" ref="E34:BO41" si="67">E18</f>
        <v>2</v>
      </c>
      <c r="F34">
        <f t="shared" si="66"/>
        <v>18</v>
      </c>
      <c r="G34">
        <f t="shared" si="67"/>
        <v>18</v>
      </c>
      <c r="H34">
        <f t="shared" si="66"/>
        <v>552</v>
      </c>
      <c r="I34">
        <f t="shared" si="67"/>
        <v>552</v>
      </c>
      <c r="J34">
        <f t="shared" si="66"/>
        <v>6358</v>
      </c>
      <c r="K34">
        <f t="shared" si="67"/>
        <v>6358</v>
      </c>
      <c r="L34">
        <f t="shared" si="66"/>
        <v>380</v>
      </c>
      <c r="M34">
        <f t="shared" si="67"/>
        <v>380</v>
      </c>
      <c r="N34">
        <f t="shared" si="66"/>
        <v>111</v>
      </c>
      <c r="O34">
        <f t="shared" si="67"/>
        <v>111</v>
      </c>
      <c r="P34">
        <f t="shared" si="66"/>
        <v>2929</v>
      </c>
      <c r="Q34">
        <f t="shared" si="67"/>
        <v>2929</v>
      </c>
      <c r="R34">
        <f t="shared" si="66"/>
        <v>59</v>
      </c>
      <c r="S34">
        <f t="shared" si="67"/>
        <v>59</v>
      </c>
      <c r="T34">
        <f t="shared" si="66"/>
        <v>6</v>
      </c>
      <c r="U34">
        <f t="shared" si="67"/>
        <v>6</v>
      </c>
      <c r="V34">
        <f t="shared" si="66"/>
        <v>599</v>
      </c>
      <c r="W34">
        <f t="shared" si="67"/>
        <v>599</v>
      </c>
      <c r="X34">
        <f t="shared" si="66"/>
        <v>97</v>
      </c>
      <c r="Y34">
        <f t="shared" si="67"/>
        <v>97</v>
      </c>
      <c r="Z34">
        <f t="shared" si="66"/>
        <v>3392</v>
      </c>
      <c r="AA34">
        <f t="shared" si="67"/>
        <v>3392</v>
      </c>
      <c r="AB34">
        <f t="shared" si="66"/>
        <v>636</v>
      </c>
      <c r="AC34">
        <f t="shared" si="67"/>
        <v>636</v>
      </c>
      <c r="AD34">
        <f t="shared" si="66"/>
        <v>7455</v>
      </c>
      <c r="AE34">
        <f t="shared" si="67"/>
        <v>7455</v>
      </c>
      <c r="AF34">
        <f t="shared" si="66"/>
        <v>909</v>
      </c>
      <c r="AG34">
        <f t="shared" si="67"/>
        <v>909</v>
      </c>
      <c r="AH34">
        <f t="shared" si="66"/>
        <v>3</v>
      </c>
      <c r="AI34">
        <f t="shared" si="67"/>
        <v>3</v>
      </c>
      <c r="AJ34">
        <f t="shared" si="66"/>
        <v>10</v>
      </c>
      <c r="AK34">
        <f t="shared" si="67"/>
        <v>10</v>
      </c>
      <c r="AL34">
        <f t="shared" si="66"/>
        <v>1448</v>
      </c>
      <c r="AM34">
        <f t="shared" si="67"/>
        <v>1448</v>
      </c>
      <c r="AN34">
        <f t="shared" si="66"/>
        <v>11</v>
      </c>
      <c r="AO34">
        <f t="shared" si="67"/>
        <v>11</v>
      </c>
      <c r="AP34">
        <f t="shared" si="66"/>
        <v>1409</v>
      </c>
      <c r="AQ34">
        <f t="shared" si="67"/>
        <v>1409</v>
      </c>
      <c r="AR34">
        <f t="shared" si="66"/>
        <v>0</v>
      </c>
      <c r="AS34">
        <f t="shared" si="67"/>
        <v>0</v>
      </c>
      <c r="AT34">
        <f t="shared" si="66"/>
        <v>195</v>
      </c>
      <c r="AU34">
        <f t="shared" si="67"/>
        <v>195</v>
      </c>
      <c r="AV34">
        <f t="shared" si="66"/>
        <v>6</v>
      </c>
      <c r="AW34">
        <f t="shared" si="67"/>
        <v>6</v>
      </c>
      <c r="AX34">
        <f t="shared" si="66"/>
        <v>3271</v>
      </c>
      <c r="AY34">
        <f t="shared" si="67"/>
        <v>3271</v>
      </c>
      <c r="AZ34">
        <f t="shared" si="66"/>
        <v>2287</v>
      </c>
      <c r="BA34">
        <f t="shared" si="67"/>
        <v>2312</v>
      </c>
      <c r="BB34">
        <f t="shared" si="66"/>
        <v>2499</v>
      </c>
      <c r="BC34">
        <f t="shared" si="67"/>
        <v>2499</v>
      </c>
      <c r="BD34">
        <f t="shared" si="66"/>
        <v>1639</v>
      </c>
      <c r="BE34">
        <f t="shared" si="67"/>
        <v>1639</v>
      </c>
      <c r="BF34">
        <f t="shared" si="66"/>
        <v>6167</v>
      </c>
      <c r="BG34">
        <f t="shared" si="67"/>
        <v>6167</v>
      </c>
      <c r="BH34">
        <f t="shared" si="66"/>
        <v>501</v>
      </c>
      <c r="BI34">
        <f t="shared" si="67"/>
        <v>501</v>
      </c>
      <c r="BJ34">
        <f t="shared" si="66"/>
        <v>61</v>
      </c>
      <c r="BK34">
        <f t="shared" si="67"/>
        <v>61</v>
      </c>
      <c r="BL34">
        <f t="shared" si="66"/>
        <v>16194</v>
      </c>
      <c r="BM34">
        <f t="shared" si="67"/>
        <v>16194</v>
      </c>
      <c r="BN34">
        <f t="shared" si="66"/>
        <v>14172</v>
      </c>
      <c r="BO34">
        <f t="shared" si="67"/>
        <v>14172</v>
      </c>
    </row>
    <row r="35" spans="1:67">
      <c r="A35">
        <v>4</v>
      </c>
      <c r="B35">
        <f t="shared" si="64"/>
        <v>475</v>
      </c>
      <c r="C35">
        <f t="shared" si="65"/>
        <v>475</v>
      </c>
      <c r="D35">
        <f t="shared" si="66"/>
        <v>1</v>
      </c>
      <c r="E35">
        <f t="shared" si="67"/>
        <v>1</v>
      </c>
      <c r="F35">
        <f t="shared" si="66"/>
        <v>15</v>
      </c>
      <c r="G35">
        <f t="shared" si="67"/>
        <v>15</v>
      </c>
      <c r="H35">
        <f t="shared" si="66"/>
        <v>549</v>
      </c>
      <c r="I35">
        <f t="shared" si="67"/>
        <v>549</v>
      </c>
      <c r="J35">
        <f t="shared" si="66"/>
        <v>5772</v>
      </c>
      <c r="K35">
        <f t="shared" si="67"/>
        <v>5772</v>
      </c>
      <c r="L35">
        <f t="shared" si="66"/>
        <v>428</v>
      </c>
      <c r="M35">
        <f t="shared" si="67"/>
        <v>428</v>
      </c>
      <c r="N35">
        <f t="shared" si="66"/>
        <v>140</v>
      </c>
      <c r="O35">
        <f t="shared" si="67"/>
        <v>140</v>
      </c>
      <c r="P35">
        <f t="shared" si="66"/>
        <v>3056</v>
      </c>
      <c r="Q35">
        <f t="shared" si="67"/>
        <v>3056</v>
      </c>
      <c r="R35">
        <f t="shared" si="66"/>
        <v>36</v>
      </c>
      <c r="S35">
        <f t="shared" si="67"/>
        <v>36</v>
      </c>
      <c r="T35">
        <f t="shared" si="66"/>
        <v>1</v>
      </c>
      <c r="U35">
        <f t="shared" si="67"/>
        <v>1</v>
      </c>
      <c r="V35">
        <f t="shared" si="66"/>
        <v>575</v>
      </c>
      <c r="W35">
        <f t="shared" si="67"/>
        <v>575</v>
      </c>
      <c r="X35">
        <f t="shared" si="66"/>
        <v>107</v>
      </c>
      <c r="Y35">
        <f t="shared" si="67"/>
        <v>107</v>
      </c>
      <c r="Z35">
        <f t="shared" si="66"/>
        <v>3259</v>
      </c>
      <c r="AA35">
        <f t="shared" si="67"/>
        <v>3259</v>
      </c>
      <c r="AB35">
        <f t="shared" si="66"/>
        <v>727</v>
      </c>
      <c r="AC35">
        <f t="shared" si="67"/>
        <v>727</v>
      </c>
      <c r="AD35">
        <f t="shared" si="66"/>
        <v>6774</v>
      </c>
      <c r="AE35">
        <f t="shared" si="67"/>
        <v>6774</v>
      </c>
      <c r="AF35">
        <f t="shared" si="66"/>
        <v>896</v>
      </c>
      <c r="AG35">
        <f t="shared" si="67"/>
        <v>896</v>
      </c>
      <c r="AH35">
        <f t="shared" si="66"/>
        <v>2</v>
      </c>
      <c r="AI35">
        <f t="shared" si="67"/>
        <v>2</v>
      </c>
      <c r="AJ35">
        <f t="shared" si="66"/>
        <v>2</v>
      </c>
      <c r="AK35">
        <f t="shared" si="67"/>
        <v>2</v>
      </c>
      <c r="AL35">
        <f t="shared" si="66"/>
        <v>1456</v>
      </c>
      <c r="AM35">
        <f t="shared" si="67"/>
        <v>1456</v>
      </c>
      <c r="AN35">
        <f t="shared" si="66"/>
        <v>8</v>
      </c>
      <c r="AO35">
        <f t="shared" si="67"/>
        <v>8</v>
      </c>
      <c r="AP35">
        <f t="shared" si="66"/>
        <v>1438</v>
      </c>
      <c r="AQ35">
        <f t="shared" si="67"/>
        <v>1438</v>
      </c>
      <c r="AR35">
        <f t="shared" si="66"/>
        <v>1</v>
      </c>
      <c r="AS35">
        <f t="shared" si="67"/>
        <v>1</v>
      </c>
      <c r="AT35">
        <f t="shared" si="66"/>
        <v>151</v>
      </c>
      <c r="AU35">
        <f t="shared" si="67"/>
        <v>151</v>
      </c>
      <c r="AV35">
        <f t="shared" si="66"/>
        <v>9</v>
      </c>
      <c r="AW35">
        <f t="shared" si="67"/>
        <v>9</v>
      </c>
      <c r="AX35">
        <f t="shared" si="66"/>
        <v>2936</v>
      </c>
      <c r="AY35">
        <f t="shared" si="67"/>
        <v>2936</v>
      </c>
      <c r="AZ35">
        <f t="shared" si="66"/>
        <v>2047</v>
      </c>
      <c r="BA35">
        <f t="shared" si="67"/>
        <v>2066</v>
      </c>
      <c r="BB35">
        <f t="shared" si="66"/>
        <v>2392</v>
      </c>
      <c r="BC35">
        <f t="shared" si="67"/>
        <v>2392</v>
      </c>
      <c r="BD35">
        <f t="shared" si="66"/>
        <v>1354</v>
      </c>
      <c r="BE35">
        <f t="shared" si="67"/>
        <v>1354</v>
      </c>
      <c r="BF35">
        <f t="shared" si="66"/>
        <v>5317</v>
      </c>
      <c r="BG35">
        <f t="shared" si="67"/>
        <v>5317</v>
      </c>
      <c r="BH35">
        <f t="shared" si="66"/>
        <v>468</v>
      </c>
      <c r="BI35">
        <f t="shared" si="67"/>
        <v>468</v>
      </c>
      <c r="BJ35">
        <f t="shared" si="66"/>
        <v>78</v>
      </c>
      <c r="BK35">
        <f t="shared" si="67"/>
        <v>78</v>
      </c>
      <c r="BL35">
        <f t="shared" si="66"/>
        <v>15511</v>
      </c>
      <c r="BM35">
        <f t="shared" si="67"/>
        <v>15511</v>
      </c>
      <c r="BN35">
        <f t="shared" si="66"/>
        <v>13033</v>
      </c>
      <c r="BO35">
        <f t="shared" si="67"/>
        <v>13033</v>
      </c>
    </row>
    <row r="36" spans="1:67">
      <c r="A36">
        <v>5</v>
      </c>
      <c r="B36">
        <f t="shared" si="64"/>
        <v>369</v>
      </c>
      <c r="C36">
        <f t="shared" si="65"/>
        <v>369</v>
      </c>
      <c r="D36">
        <f t="shared" si="66"/>
        <v>4</v>
      </c>
      <c r="E36">
        <f t="shared" si="67"/>
        <v>4</v>
      </c>
      <c r="F36">
        <f t="shared" si="66"/>
        <v>16</v>
      </c>
      <c r="G36">
        <f t="shared" si="67"/>
        <v>16</v>
      </c>
      <c r="H36">
        <f t="shared" si="66"/>
        <v>480</v>
      </c>
      <c r="I36">
        <f t="shared" si="67"/>
        <v>480</v>
      </c>
      <c r="J36">
        <f t="shared" si="66"/>
        <v>5336</v>
      </c>
      <c r="K36">
        <f t="shared" si="67"/>
        <v>5336</v>
      </c>
      <c r="L36">
        <f t="shared" si="66"/>
        <v>371</v>
      </c>
      <c r="M36">
        <f t="shared" si="67"/>
        <v>371</v>
      </c>
      <c r="N36">
        <f t="shared" si="66"/>
        <v>145</v>
      </c>
      <c r="O36">
        <f t="shared" si="67"/>
        <v>145</v>
      </c>
      <c r="P36">
        <f t="shared" si="66"/>
        <v>2869</v>
      </c>
      <c r="Q36">
        <f t="shared" si="67"/>
        <v>2869</v>
      </c>
      <c r="R36">
        <f t="shared" si="66"/>
        <v>38</v>
      </c>
      <c r="S36">
        <f t="shared" si="67"/>
        <v>38</v>
      </c>
      <c r="T36">
        <f t="shared" si="66"/>
        <v>7</v>
      </c>
      <c r="U36">
        <f t="shared" si="67"/>
        <v>7</v>
      </c>
      <c r="V36">
        <f t="shared" si="66"/>
        <v>599</v>
      </c>
      <c r="W36">
        <f t="shared" si="67"/>
        <v>599</v>
      </c>
      <c r="X36">
        <f t="shared" si="66"/>
        <v>91</v>
      </c>
      <c r="Y36">
        <f t="shared" si="67"/>
        <v>91</v>
      </c>
      <c r="Z36">
        <f t="shared" si="66"/>
        <v>3258</v>
      </c>
      <c r="AA36">
        <f t="shared" si="67"/>
        <v>3258</v>
      </c>
      <c r="AB36">
        <f t="shared" si="66"/>
        <v>734</v>
      </c>
      <c r="AC36">
        <f t="shared" si="67"/>
        <v>734</v>
      </c>
      <c r="AD36">
        <f t="shared" si="66"/>
        <v>7446</v>
      </c>
      <c r="AE36">
        <f t="shared" si="67"/>
        <v>7446</v>
      </c>
      <c r="AF36">
        <f t="shared" si="66"/>
        <v>1026</v>
      </c>
      <c r="AG36">
        <f t="shared" si="67"/>
        <v>1026</v>
      </c>
      <c r="AH36">
        <f t="shared" si="66"/>
        <v>0</v>
      </c>
      <c r="AI36">
        <f t="shared" si="67"/>
        <v>0</v>
      </c>
      <c r="AJ36">
        <f t="shared" si="66"/>
        <v>2</v>
      </c>
      <c r="AK36">
        <f t="shared" si="67"/>
        <v>2</v>
      </c>
      <c r="AL36">
        <f t="shared" si="66"/>
        <v>1447</v>
      </c>
      <c r="AM36">
        <f t="shared" si="67"/>
        <v>1447</v>
      </c>
      <c r="AN36">
        <f t="shared" si="66"/>
        <v>3</v>
      </c>
      <c r="AO36">
        <f t="shared" si="67"/>
        <v>3</v>
      </c>
      <c r="AP36">
        <f t="shared" si="66"/>
        <v>1541</v>
      </c>
      <c r="AQ36">
        <f t="shared" si="67"/>
        <v>1541</v>
      </c>
      <c r="AR36">
        <f t="shared" si="66"/>
        <v>0</v>
      </c>
      <c r="AS36">
        <f t="shared" si="67"/>
        <v>0</v>
      </c>
      <c r="AT36">
        <f t="shared" si="66"/>
        <v>141</v>
      </c>
      <c r="AU36">
        <f t="shared" si="67"/>
        <v>141</v>
      </c>
      <c r="AV36">
        <f t="shared" si="66"/>
        <v>7</v>
      </c>
      <c r="AW36">
        <f t="shared" si="67"/>
        <v>7</v>
      </c>
      <c r="AX36">
        <f t="shared" si="66"/>
        <v>3360</v>
      </c>
      <c r="AY36">
        <f t="shared" si="67"/>
        <v>3360</v>
      </c>
      <c r="AZ36">
        <f t="shared" si="66"/>
        <v>2125</v>
      </c>
      <c r="BA36">
        <f t="shared" si="67"/>
        <v>2139</v>
      </c>
      <c r="BB36">
        <f t="shared" si="66"/>
        <v>2417</v>
      </c>
      <c r="BC36">
        <f t="shared" si="67"/>
        <v>2417</v>
      </c>
      <c r="BD36">
        <f t="shared" si="66"/>
        <v>1529</v>
      </c>
      <c r="BE36">
        <f t="shared" si="67"/>
        <v>1529</v>
      </c>
      <c r="BF36">
        <f t="shared" si="66"/>
        <v>4999</v>
      </c>
      <c r="BG36">
        <f t="shared" si="67"/>
        <v>4999</v>
      </c>
      <c r="BH36">
        <f t="shared" si="66"/>
        <v>456</v>
      </c>
      <c r="BI36">
        <f t="shared" si="67"/>
        <v>456</v>
      </c>
      <c r="BJ36">
        <f t="shared" si="66"/>
        <v>84</v>
      </c>
      <c r="BK36">
        <f t="shared" si="67"/>
        <v>84</v>
      </c>
      <c r="BL36">
        <f t="shared" si="66"/>
        <v>16421</v>
      </c>
      <c r="BM36">
        <f t="shared" si="67"/>
        <v>16421</v>
      </c>
      <c r="BN36">
        <f t="shared" si="66"/>
        <v>13516</v>
      </c>
      <c r="BO36">
        <f t="shared" si="67"/>
        <v>13517</v>
      </c>
    </row>
    <row r="37" spans="1:67">
      <c r="A37">
        <v>6</v>
      </c>
      <c r="B37">
        <f t="shared" si="64"/>
        <v>373</v>
      </c>
      <c r="C37">
        <f t="shared" si="65"/>
        <v>373</v>
      </c>
      <c r="D37">
        <f t="shared" si="66"/>
        <v>5</v>
      </c>
      <c r="E37">
        <f t="shared" si="67"/>
        <v>5</v>
      </c>
      <c r="F37">
        <f t="shared" si="66"/>
        <v>25</v>
      </c>
      <c r="G37">
        <f t="shared" si="67"/>
        <v>25</v>
      </c>
      <c r="H37">
        <f t="shared" si="66"/>
        <v>421</v>
      </c>
      <c r="I37">
        <f t="shared" si="67"/>
        <v>421</v>
      </c>
      <c r="J37">
        <f t="shared" si="66"/>
        <v>4680</v>
      </c>
      <c r="K37">
        <f t="shared" si="67"/>
        <v>4680</v>
      </c>
      <c r="L37">
        <f t="shared" si="66"/>
        <v>368</v>
      </c>
      <c r="M37">
        <f t="shared" si="67"/>
        <v>368</v>
      </c>
      <c r="N37">
        <f t="shared" si="66"/>
        <v>122</v>
      </c>
      <c r="O37">
        <f t="shared" si="67"/>
        <v>122</v>
      </c>
      <c r="P37">
        <f t="shared" si="66"/>
        <v>2940</v>
      </c>
      <c r="Q37">
        <f t="shared" si="67"/>
        <v>2940</v>
      </c>
      <c r="R37">
        <f t="shared" si="66"/>
        <v>43</v>
      </c>
      <c r="S37">
        <f t="shared" si="67"/>
        <v>43</v>
      </c>
      <c r="T37">
        <f t="shared" si="66"/>
        <v>1</v>
      </c>
      <c r="U37">
        <f t="shared" si="67"/>
        <v>1</v>
      </c>
      <c r="V37">
        <f t="shared" si="66"/>
        <v>517</v>
      </c>
      <c r="W37">
        <f t="shared" si="67"/>
        <v>517</v>
      </c>
      <c r="X37">
        <f t="shared" si="66"/>
        <v>120</v>
      </c>
      <c r="Y37">
        <f t="shared" si="67"/>
        <v>120</v>
      </c>
      <c r="Z37">
        <f t="shared" si="66"/>
        <v>3310</v>
      </c>
      <c r="AA37">
        <f t="shared" si="67"/>
        <v>3310</v>
      </c>
      <c r="AB37">
        <f t="shared" si="66"/>
        <v>698</v>
      </c>
      <c r="AC37">
        <f t="shared" si="67"/>
        <v>698</v>
      </c>
      <c r="AD37">
        <f t="shared" si="66"/>
        <v>8000</v>
      </c>
      <c r="AE37">
        <f t="shared" si="67"/>
        <v>8000</v>
      </c>
      <c r="AF37">
        <f t="shared" si="66"/>
        <v>1114</v>
      </c>
      <c r="AG37">
        <f t="shared" si="67"/>
        <v>1116</v>
      </c>
      <c r="AH37">
        <f t="shared" si="66"/>
        <v>3</v>
      </c>
      <c r="AI37">
        <f t="shared" si="67"/>
        <v>3</v>
      </c>
      <c r="AJ37">
        <f t="shared" si="66"/>
        <v>3</v>
      </c>
      <c r="AK37">
        <f t="shared" si="67"/>
        <v>3</v>
      </c>
      <c r="AL37">
        <f t="shared" si="66"/>
        <v>1617</v>
      </c>
      <c r="AM37">
        <f t="shared" si="67"/>
        <v>1617</v>
      </c>
      <c r="AN37">
        <f t="shared" si="66"/>
        <v>5</v>
      </c>
      <c r="AO37">
        <f t="shared" si="67"/>
        <v>5</v>
      </c>
      <c r="AP37">
        <f t="shared" si="66"/>
        <v>1454</v>
      </c>
      <c r="AQ37">
        <f t="shared" si="67"/>
        <v>1454</v>
      </c>
      <c r="AR37">
        <f t="shared" si="66"/>
        <v>0</v>
      </c>
      <c r="AS37">
        <f t="shared" si="67"/>
        <v>0</v>
      </c>
      <c r="AT37">
        <f t="shared" si="66"/>
        <v>109</v>
      </c>
      <c r="AU37">
        <f t="shared" si="67"/>
        <v>109</v>
      </c>
      <c r="AV37">
        <f t="shared" si="66"/>
        <v>4</v>
      </c>
      <c r="AW37">
        <f t="shared" si="67"/>
        <v>4</v>
      </c>
      <c r="AX37">
        <f t="shared" si="66"/>
        <v>3097</v>
      </c>
      <c r="AY37">
        <f t="shared" si="67"/>
        <v>3097</v>
      </c>
      <c r="AZ37">
        <f t="shared" si="66"/>
        <v>1972</v>
      </c>
      <c r="BA37">
        <f t="shared" si="67"/>
        <v>1999</v>
      </c>
      <c r="BB37">
        <f t="shared" si="66"/>
        <v>2393</v>
      </c>
      <c r="BC37">
        <f t="shared" si="67"/>
        <v>2393</v>
      </c>
      <c r="BD37">
        <f t="shared" si="66"/>
        <v>1650</v>
      </c>
      <c r="BE37">
        <f t="shared" si="67"/>
        <v>1651</v>
      </c>
      <c r="BF37">
        <f t="shared" si="66"/>
        <v>4981</v>
      </c>
      <c r="BG37">
        <f t="shared" si="67"/>
        <v>4981</v>
      </c>
      <c r="BH37">
        <f t="shared" si="66"/>
        <v>427</v>
      </c>
      <c r="BI37">
        <f t="shared" si="67"/>
        <v>427</v>
      </c>
      <c r="BJ37">
        <f t="shared" si="66"/>
        <v>75</v>
      </c>
      <c r="BK37">
        <f t="shared" si="67"/>
        <v>75</v>
      </c>
      <c r="BL37">
        <f t="shared" si="66"/>
        <v>17112</v>
      </c>
      <c r="BM37">
        <f t="shared" si="67"/>
        <v>17114</v>
      </c>
      <c r="BN37">
        <f t="shared" si="66"/>
        <v>12734</v>
      </c>
      <c r="BO37">
        <f t="shared" si="67"/>
        <v>12735</v>
      </c>
    </row>
    <row r="38" spans="1:67">
      <c r="A38">
        <v>7</v>
      </c>
      <c r="B38">
        <f t="shared" si="64"/>
        <v>368</v>
      </c>
      <c r="C38">
        <f t="shared" si="65"/>
        <v>368</v>
      </c>
      <c r="D38">
        <f t="shared" si="66"/>
        <v>9</v>
      </c>
      <c r="E38">
        <f t="shared" si="67"/>
        <v>8</v>
      </c>
      <c r="F38">
        <f t="shared" si="66"/>
        <v>15</v>
      </c>
      <c r="G38">
        <f t="shared" si="67"/>
        <v>15</v>
      </c>
      <c r="H38">
        <f t="shared" si="66"/>
        <v>483</v>
      </c>
      <c r="I38">
        <f t="shared" si="67"/>
        <v>482</v>
      </c>
      <c r="J38">
        <f t="shared" si="66"/>
        <v>5631</v>
      </c>
      <c r="K38">
        <f t="shared" si="67"/>
        <v>5639</v>
      </c>
      <c r="L38">
        <f t="shared" si="66"/>
        <v>394</v>
      </c>
      <c r="M38">
        <f t="shared" si="67"/>
        <v>394</v>
      </c>
      <c r="N38">
        <f t="shared" si="66"/>
        <v>143</v>
      </c>
      <c r="O38">
        <f t="shared" si="67"/>
        <v>144</v>
      </c>
      <c r="P38">
        <f t="shared" si="66"/>
        <v>3020</v>
      </c>
      <c r="Q38">
        <f t="shared" si="67"/>
        <v>3019</v>
      </c>
      <c r="R38">
        <f t="shared" si="66"/>
        <v>50</v>
      </c>
      <c r="S38">
        <f t="shared" si="67"/>
        <v>50</v>
      </c>
      <c r="T38">
        <f t="shared" si="66"/>
        <v>1</v>
      </c>
      <c r="U38">
        <f t="shared" si="67"/>
        <v>1</v>
      </c>
      <c r="V38">
        <f t="shared" si="66"/>
        <v>629</v>
      </c>
      <c r="W38">
        <f t="shared" si="67"/>
        <v>631</v>
      </c>
      <c r="X38">
        <f t="shared" si="66"/>
        <v>100</v>
      </c>
      <c r="Y38">
        <f t="shared" si="67"/>
        <v>100</v>
      </c>
      <c r="Z38">
        <f t="shared" si="66"/>
        <v>3105</v>
      </c>
      <c r="AA38">
        <f t="shared" si="67"/>
        <v>3105</v>
      </c>
      <c r="AB38">
        <f t="shared" si="66"/>
        <v>700</v>
      </c>
      <c r="AC38">
        <f t="shared" si="67"/>
        <v>700</v>
      </c>
      <c r="AD38">
        <f t="shared" si="66"/>
        <v>7858</v>
      </c>
      <c r="AE38">
        <f t="shared" si="67"/>
        <v>7834</v>
      </c>
      <c r="AF38">
        <f t="shared" si="66"/>
        <v>1148</v>
      </c>
      <c r="AG38">
        <f t="shared" si="67"/>
        <v>1144</v>
      </c>
      <c r="AH38">
        <f t="shared" si="66"/>
        <v>1</v>
      </c>
      <c r="AI38">
        <f t="shared" si="67"/>
        <v>1</v>
      </c>
      <c r="AJ38">
        <f t="shared" si="66"/>
        <v>8</v>
      </c>
      <c r="AK38">
        <f t="shared" si="67"/>
        <v>8</v>
      </c>
      <c r="AL38">
        <f t="shared" si="66"/>
        <v>1695</v>
      </c>
      <c r="AM38">
        <f t="shared" si="67"/>
        <v>1681</v>
      </c>
      <c r="AN38">
        <f t="shared" si="66"/>
        <v>5</v>
      </c>
      <c r="AO38">
        <f t="shared" si="67"/>
        <v>5</v>
      </c>
      <c r="AP38">
        <f t="shared" si="66"/>
        <v>1300</v>
      </c>
      <c r="AQ38">
        <f t="shared" si="67"/>
        <v>1300</v>
      </c>
      <c r="AR38">
        <f t="shared" si="66"/>
        <v>2</v>
      </c>
      <c r="AS38">
        <f t="shared" si="67"/>
        <v>2</v>
      </c>
      <c r="AT38">
        <f t="shared" si="66"/>
        <v>133</v>
      </c>
      <c r="AU38">
        <f t="shared" si="67"/>
        <v>126</v>
      </c>
      <c r="AV38">
        <f t="shared" si="66"/>
        <v>3</v>
      </c>
      <c r="AW38">
        <f t="shared" si="67"/>
        <v>3</v>
      </c>
      <c r="AX38">
        <f t="shared" si="66"/>
        <v>3129</v>
      </c>
      <c r="AY38">
        <f t="shared" si="67"/>
        <v>3129</v>
      </c>
      <c r="AZ38">
        <f t="shared" si="66"/>
        <v>2221</v>
      </c>
      <c r="BA38">
        <f t="shared" si="67"/>
        <v>2221</v>
      </c>
      <c r="BB38">
        <f t="shared" si="66"/>
        <v>2399</v>
      </c>
      <c r="BC38">
        <f t="shared" si="67"/>
        <v>2399</v>
      </c>
      <c r="BD38">
        <f t="shared" si="66"/>
        <v>1551</v>
      </c>
      <c r="BE38">
        <f t="shared" si="67"/>
        <v>1551</v>
      </c>
      <c r="BF38">
        <f t="shared" si="66"/>
        <v>5178</v>
      </c>
      <c r="BG38">
        <f t="shared" si="67"/>
        <v>5178</v>
      </c>
      <c r="BH38">
        <f t="shared" si="66"/>
        <v>497</v>
      </c>
      <c r="BI38">
        <f t="shared" si="67"/>
        <v>497</v>
      </c>
      <c r="BJ38">
        <f t="shared" si="66"/>
        <v>74</v>
      </c>
      <c r="BK38">
        <f t="shared" si="67"/>
        <v>74</v>
      </c>
      <c r="BL38">
        <f t="shared" si="66"/>
        <v>16843</v>
      </c>
      <c r="BM38">
        <f t="shared" si="67"/>
        <v>16833</v>
      </c>
      <c r="BN38">
        <f t="shared" si="66"/>
        <v>13275</v>
      </c>
      <c r="BO38">
        <f t="shared" si="67"/>
        <v>13281</v>
      </c>
    </row>
    <row r="39" spans="1:67">
      <c r="A39">
        <v>8</v>
      </c>
      <c r="B39">
        <f t="shared" si="64"/>
        <v>386</v>
      </c>
      <c r="C39">
        <f t="shared" si="65"/>
        <v>387</v>
      </c>
      <c r="D39">
        <f t="shared" si="66"/>
        <v>4</v>
      </c>
      <c r="E39">
        <f t="shared" si="67"/>
        <v>4</v>
      </c>
      <c r="F39">
        <f t="shared" si="66"/>
        <v>14</v>
      </c>
      <c r="G39">
        <f t="shared" si="67"/>
        <v>14</v>
      </c>
      <c r="H39">
        <f t="shared" si="66"/>
        <v>531</v>
      </c>
      <c r="I39">
        <f t="shared" si="67"/>
        <v>530</v>
      </c>
      <c r="J39">
        <f t="shared" si="66"/>
        <v>5360</v>
      </c>
      <c r="K39">
        <f t="shared" si="67"/>
        <v>5371</v>
      </c>
      <c r="L39">
        <f t="shared" si="66"/>
        <v>389</v>
      </c>
      <c r="M39">
        <f t="shared" si="67"/>
        <v>390</v>
      </c>
      <c r="N39">
        <f t="shared" si="66"/>
        <v>159</v>
      </c>
      <c r="O39">
        <f t="shared" si="67"/>
        <v>160</v>
      </c>
      <c r="P39">
        <f t="shared" si="66"/>
        <v>3209</v>
      </c>
      <c r="Q39">
        <f t="shared" si="67"/>
        <v>3208</v>
      </c>
      <c r="R39">
        <f t="shared" si="66"/>
        <v>41</v>
      </c>
      <c r="S39">
        <f t="shared" si="67"/>
        <v>41</v>
      </c>
      <c r="T39">
        <f t="shared" si="66"/>
        <v>1</v>
      </c>
      <c r="U39">
        <f t="shared" si="67"/>
        <v>1</v>
      </c>
      <c r="V39">
        <f t="shared" si="66"/>
        <v>638</v>
      </c>
      <c r="W39">
        <f t="shared" si="67"/>
        <v>642</v>
      </c>
      <c r="X39">
        <f t="shared" si="66"/>
        <v>103</v>
      </c>
      <c r="Y39">
        <f t="shared" si="67"/>
        <v>103</v>
      </c>
      <c r="Z39">
        <f t="shared" si="66"/>
        <v>3045</v>
      </c>
      <c r="AA39">
        <f t="shared" si="67"/>
        <v>3041</v>
      </c>
      <c r="AB39">
        <f t="shared" si="66"/>
        <v>757</v>
      </c>
      <c r="AC39">
        <f t="shared" si="67"/>
        <v>759</v>
      </c>
      <c r="AD39">
        <f t="shared" si="66"/>
        <v>8065</v>
      </c>
      <c r="AE39">
        <f t="shared" si="67"/>
        <v>8032</v>
      </c>
      <c r="AF39">
        <f t="shared" si="66"/>
        <v>1204</v>
      </c>
      <c r="AG39">
        <f t="shared" si="67"/>
        <v>1173</v>
      </c>
      <c r="AH39">
        <f t="shared" si="66"/>
        <v>0</v>
      </c>
      <c r="AI39">
        <f t="shared" si="67"/>
        <v>1</v>
      </c>
      <c r="AJ39">
        <f t="shared" si="66"/>
        <v>2</v>
      </c>
      <c r="AK39">
        <f t="shared" si="67"/>
        <v>2</v>
      </c>
      <c r="AL39">
        <f t="shared" si="66"/>
        <v>1762</v>
      </c>
      <c r="AM39">
        <f t="shared" si="67"/>
        <v>1754</v>
      </c>
      <c r="AN39">
        <f t="shared" si="66"/>
        <v>6</v>
      </c>
      <c r="AO39">
        <f t="shared" si="67"/>
        <v>7</v>
      </c>
      <c r="AP39">
        <f t="shared" si="66"/>
        <v>1240</v>
      </c>
      <c r="AQ39">
        <f t="shared" si="67"/>
        <v>1241</v>
      </c>
      <c r="AR39">
        <f t="shared" si="66"/>
        <v>0</v>
      </c>
      <c r="AS39">
        <f t="shared" si="67"/>
        <v>0</v>
      </c>
      <c r="AT39">
        <f t="shared" si="66"/>
        <v>111</v>
      </c>
      <c r="AU39">
        <f t="shared" si="67"/>
        <v>109</v>
      </c>
      <c r="AV39">
        <f t="shared" si="66"/>
        <v>5</v>
      </c>
      <c r="AW39">
        <f t="shared" si="67"/>
        <v>5</v>
      </c>
      <c r="AX39">
        <f t="shared" si="66"/>
        <v>3484</v>
      </c>
      <c r="AY39">
        <f t="shared" si="67"/>
        <v>3484</v>
      </c>
      <c r="AZ39">
        <f t="shared" si="66"/>
        <v>2148</v>
      </c>
      <c r="BA39">
        <f t="shared" si="67"/>
        <v>2148</v>
      </c>
      <c r="BB39">
        <f t="shared" si="66"/>
        <v>2084</v>
      </c>
      <c r="BC39">
        <f t="shared" si="67"/>
        <v>2084</v>
      </c>
      <c r="BD39">
        <f t="shared" si="66"/>
        <v>1381</v>
      </c>
      <c r="BE39">
        <f t="shared" si="67"/>
        <v>1381</v>
      </c>
      <c r="BF39">
        <f t="shared" si="66"/>
        <v>5239</v>
      </c>
      <c r="BG39">
        <f t="shared" si="67"/>
        <v>5239</v>
      </c>
      <c r="BH39">
        <f t="shared" si="66"/>
        <v>437</v>
      </c>
      <c r="BI39">
        <f t="shared" si="67"/>
        <v>437</v>
      </c>
      <c r="BJ39">
        <f t="shared" si="66"/>
        <v>74</v>
      </c>
      <c r="BK39">
        <f t="shared" si="67"/>
        <v>74</v>
      </c>
      <c r="BL39">
        <f t="shared" si="66"/>
        <v>17255</v>
      </c>
      <c r="BM39">
        <f t="shared" si="67"/>
        <v>17217</v>
      </c>
      <c r="BN39">
        <f t="shared" si="66"/>
        <v>15938</v>
      </c>
      <c r="BO39">
        <f t="shared" si="67"/>
        <v>15951</v>
      </c>
    </row>
    <row r="40" spans="1:67">
      <c r="A40">
        <v>9</v>
      </c>
      <c r="B40">
        <f t="shared" si="64"/>
        <v>423</v>
      </c>
      <c r="C40">
        <f t="shared" si="65"/>
        <v>425</v>
      </c>
      <c r="D40">
        <f t="shared" si="66"/>
        <v>3</v>
      </c>
      <c r="E40">
        <f t="shared" si="67"/>
        <v>3</v>
      </c>
      <c r="F40">
        <f t="shared" si="66"/>
        <v>19</v>
      </c>
      <c r="G40">
        <f t="shared" si="67"/>
        <v>19</v>
      </c>
      <c r="H40">
        <f t="shared" si="66"/>
        <v>479</v>
      </c>
      <c r="I40">
        <f t="shared" si="67"/>
        <v>478</v>
      </c>
      <c r="J40">
        <f t="shared" si="66"/>
        <v>5675</v>
      </c>
      <c r="K40">
        <f t="shared" si="67"/>
        <v>5681</v>
      </c>
      <c r="L40">
        <f t="shared" si="66"/>
        <v>428</v>
      </c>
      <c r="M40">
        <f t="shared" si="67"/>
        <v>431</v>
      </c>
      <c r="N40">
        <f t="shared" si="66"/>
        <v>147</v>
      </c>
      <c r="O40">
        <f t="shared" si="67"/>
        <v>153</v>
      </c>
      <c r="P40">
        <f t="shared" si="66"/>
        <v>2868</v>
      </c>
      <c r="Q40">
        <f t="shared" si="67"/>
        <v>2864</v>
      </c>
      <c r="R40">
        <f t="shared" si="66"/>
        <v>45</v>
      </c>
      <c r="S40">
        <f t="shared" si="67"/>
        <v>45</v>
      </c>
      <c r="T40">
        <f t="shared" si="66"/>
        <v>3</v>
      </c>
      <c r="U40">
        <f t="shared" si="67"/>
        <v>3</v>
      </c>
      <c r="V40">
        <f t="shared" si="66"/>
        <v>668</v>
      </c>
      <c r="W40">
        <f t="shared" si="67"/>
        <v>668</v>
      </c>
      <c r="X40">
        <f t="shared" si="66"/>
        <v>110</v>
      </c>
      <c r="Y40">
        <f t="shared" si="67"/>
        <v>110</v>
      </c>
      <c r="Z40">
        <f t="shared" si="66"/>
        <v>3439</v>
      </c>
      <c r="AA40">
        <f t="shared" si="67"/>
        <v>3439</v>
      </c>
      <c r="AB40">
        <f t="shared" si="66"/>
        <v>891</v>
      </c>
      <c r="AC40">
        <f t="shared" si="67"/>
        <v>892</v>
      </c>
      <c r="AD40">
        <f t="shared" si="66"/>
        <v>8072</v>
      </c>
      <c r="AE40">
        <f t="shared" si="67"/>
        <v>8050</v>
      </c>
      <c r="AF40">
        <f t="shared" si="66"/>
        <v>1322</v>
      </c>
      <c r="AG40">
        <f t="shared" si="67"/>
        <v>1310</v>
      </c>
      <c r="AH40">
        <f t="shared" si="66"/>
        <v>2</v>
      </c>
      <c r="AI40">
        <f t="shared" si="67"/>
        <v>2</v>
      </c>
      <c r="AJ40">
        <f t="shared" si="66"/>
        <v>4</v>
      </c>
      <c r="AK40">
        <f t="shared" si="67"/>
        <v>4</v>
      </c>
      <c r="AL40">
        <f t="shared" si="66"/>
        <v>1805</v>
      </c>
      <c r="AM40">
        <f t="shared" si="67"/>
        <v>1805</v>
      </c>
      <c r="AN40">
        <f t="shared" si="66"/>
        <v>2</v>
      </c>
      <c r="AO40">
        <f t="shared" si="67"/>
        <v>2</v>
      </c>
      <c r="AP40">
        <f t="shared" si="66"/>
        <v>1281</v>
      </c>
      <c r="AQ40">
        <f t="shared" si="67"/>
        <v>1281</v>
      </c>
      <c r="AR40">
        <f t="shared" si="66"/>
        <v>1</v>
      </c>
      <c r="AS40">
        <f t="shared" si="67"/>
        <v>1</v>
      </c>
      <c r="AT40">
        <f t="shared" si="66"/>
        <v>131</v>
      </c>
      <c r="AU40">
        <f t="shared" si="67"/>
        <v>128</v>
      </c>
      <c r="AV40">
        <f t="shared" si="66"/>
        <v>3</v>
      </c>
      <c r="AW40">
        <f t="shared" si="67"/>
        <v>3</v>
      </c>
      <c r="AX40">
        <f t="shared" si="66"/>
        <v>3038</v>
      </c>
      <c r="AY40">
        <f t="shared" si="67"/>
        <v>3038</v>
      </c>
      <c r="AZ40">
        <f t="shared" si="66"/>
        <v>2057</v>
      </c>
      <c r="BA40">
        <f t="shared" si="67"/>
        <v>2057</v>
      </c>
      <c r="BB40">
        <f t="shared" si="66"/>
        <v>2365</v>
      </c>
      <c r="BC40">
        <f t="shared" si="67"/>
        <v>2365</v>
      </c>
      <c r="BD40">
        <f t="shared" si="66"/>
        <v>1179</v>
      </c>
      <c r="BE40">
        <f t="shared" si="67"/>
        <v>1179</v>
      </c>
      <c r="BF40">
        <f t="shared" si="66"/>
        <v>5489</v>
      </c>
      <c r="BG40">
        <f t="shared" si="67"/>
        <v>5489</v>
      </c>
      <c r="BH40">
        <f t="shared" si="66"/>
        <v>463</v>
      </c>
      <c r="BI40">
        <f t="shared" si="67"/>
        <v>463</v>
      </c>
      <c r="BJ40">
        <f t="shared" si="66"/>
        <v>87</v>
      </c>
      <c r="BK40">
        <f t="shared" si="67"/>
        <v>88</v>
      </c>
      <c r="BL40">
        <f t="shared" si="66"/>
        <v>18075</v>
      </c>
      <c r="BM40">
        <f t="shared" si="67"/>
        <v>18063</v>
      </c>
      <c r="BN40">
        <f t="shared" si="66"/>
        <v>13864</v>
      </c>
      <c r="BO40">
        <f t="shared" si="67"/>
        <v>13867</v>
      </c>
    </row>
    <row r="41" spans="1:67">
      <c r="A41">
        <v>10</v>
      </c>
      <c r="B41">
        <f t="shared" si="64"/>
        <v>462</v>
      </c>
      <c r="C41">
        <f t="shared" si="65"/>
        <v>465</v>
      </c>
      <c r="D41">
        <f t="shared" si="66"/>
        <v>7</v>
      </c>
      <c r="E41">
        <f t="shared" si="67"/>
        <v>7</v>
      </c>
      <c r="F41">
        <f t="shared" si="66"/>
        <v>30</v>
      </c>
      <c r="G41">
        <f t="shared" si="67"/>
        <v>30</v>
      </c>
      <c r="H41">
        <f t="shared" si="66"/>
        <v>512</v>
      </c>
      <c r="I41">
        <f t="shared" si="67"/>
        <v>511</v>
      </c>
      <c r="J41">
        <f t="shared" si="66"/>
        <v>6368</v>
      </c>
      <c r="K41">
        <f t="shared" si="67"/>
        <v>6372</v>
      </c>
      <c r="L41">
        <f t="shared" si="66"/>
        <v>412</v>
      </c>
      <c r="M41">
        <f t="shared" si="67"/>
        <v>412</v>
      </c>
      <c r="N41">
        <f t="shared" si="66"/>
        <v>161</v>
      </c>
      <c r="O41">
        <f t="shared" si="67"/>
        <v>171</v>
      </c>
      <c r="P41">
        <f t="shared" si="66"/>
        <v>2998</v>
      </c>
      <c r="Q41">
        <f t="shared" si="67"/>
        <v>2992</v>
      </c>
      <c r="R41">
        <f t="shared" si="66"/>
        <v>44</v>
      </c>
      <c r="S41">
        <f t="shared" si="67"/>
        <v>44</v>
      </c>
      <c r="T41">
        <f t="shared" si="66"/>
        <v>2</v>
      </c>
      <c r="U41">
        <f t="shared" si="67"/>
        <v>2</v>
      </c>
      <c r="V41">
        <f t="shared" si="66"/>
        <v>642</v>
      </c>
      <c r="W41">
        <f t="shared" si="67"/>
        <v>645</v>
      </c>
      <c r="X41">
        <f t="shared" si="66"/>
        <v>110</v>
      </c>
      <c r="Y41">
        <f t="shared" si="67"/>
        <v>110</v>
      </c>
      <c r="Z41">
        <f t="shared" si="66"/>
        <v>4182</v>
      </c>
      <c r="AA41">
        <f t="shared" si="67"/>
        <v>4181</v>
      </c>
      <c r="AB41">
        <f t="shared" si="66"/>
        <v>943</v>
      </c>
      <c r="AC41">
        <f t="shared" si="67"/>
        <v>944</v>
      </c>
      <c r="AD41">
        <f t="shared" si="66"/>
        <v>8980</v>
      </c>
      <c r="AE41">
        <f t="shared" si="67"/>
        <v>8957</v>
      </c>
      <c r="AF41">
        <f t="shared" si="66"/>
        <v>1544</v>
      </c>
      <c r="AG41">
        <f t="shared" si="67"/>
        <v>1526</v>
      </c>
      <c r="AH41">
        <f t="shared" si="66"/>
        <v>2</v>
      </c>
      <c r="AI41">
        <f t="shared" si="67"/>
        <v>3</v>
      </c>
      <c r="AJ41">
        <f t="shared" si="66"/>
        <v>3</v>
      </c>
      <c r="AK41">
        <f t="shared" si="67"/>
        <v>3</v>
      </c>
      <c r="AL41">
        <f t="shared" si="66"/>
        <v>1952</v>
      </c>
      <c r="AM41">
        <f t="shared" si="67"/>
        <v>1947</v>
      </c>
      <c r="AN41">
        <f t="shared" si="66"/>
        <v>6</v>
      </c>
      <c r="AO41">
        <f t="shared" si="67"/>
        <v>8</v>
      </c>
      <c r="AP41">
        <f t="shared" si="66"/>
        <v>1367</v>
      </c>
      <c r="AQ41">
        <f t="shared" si="67"/>
        <v>1367</v>
      </c>
      <c r="AR41">
        <f t="shared" si="66"/>
        <v>1</v>
      </c>
      <c r="AS41">
        <f t="shared" si="67"/>
        <v>5</v>
      </c>
      <c r="AT41">
        <f t="shared" si="66"/>
        <v>162</v>
      </c>
      <c r="AU41">
        <f t="shared" si="67"/>
        <v>152</v>
      </c>
      <c r="AV41">
        <f t="shared" si="66"/>
        <v>3</v>
      </c>
      <c r="AW41">
        <f t="shared" si="67"/>
        <v>4</v>
      </c>
      <c r="AX41">
        <f t="shared" si="66"/>
        <v>3279</v>
      </c>
      <c r="AY41">
        <f t="shared" si="67"/>
        <v>3279</v>
      </c>
      <c r="AZ41">
        <f t="shared" si="66"/>
        <v>1888</v>
      </c>
      <c r="BA41">
        <f t="shared" si="67"/>
        <v>1888</v>
      </c>
      <c r="BB41">
        <f t="shared" si="66"/>
        <v>2480</v>
      </c>
      <c r="BC41">
        <f t="shared" si="67"/>
        <v>2480</v>
      </c>
      <c r="BD41">
        <f t="shared" si="66"/>
        <v>1099</v>
      </c>
      <c r="BE41">
        <f t="shared" si="67"/>
        <v>1099</v>
      </c>
      <c r="BF41">
        <f t="shared" si="66"/>
        <v>5537</v>
      </c>
      <c r="BG41">
        <f t="shared" si="67"/>
        <v>5537</v>
      </c>
      <c r="BH41">
        <f t="shared" si="66"/>
        <v>566</v>
      </c>
      <c r="BI41">
        <f t="shared" si="67"/>
        <v>566</v>
      </c>
      <c r="BJ41">
        <f t="shared" si="66"/>
        <v>86</v>
      </c>
      <c r="BK41">
        <f t="shared" si="67"/>
        <v>87</v>
      </c>
      <c r="BL41">
        <f t="shared" si="66"/>
        <v>20242</v>
      </c>
      <c r="BM41">
        <f t="shared" si="67"/>
        <v>20225</v>
      </c>
      <c r="BN41">
        <f t="shared" ref="D41:BN43" si="68">BN11</f>
        <v>13701</v>
      </c>
      <c r="BO41">
        <f t="shared" ref="E41:BO43" si="69">BO25</f>
        <v>13703</v>
      </c>
    </row>
    <row r="42" spans="1:67">
      <c r="A42">
        <v>11</v>
      </c>
      <c r="B42">
        <f t="shared" si="64"/>
        <v>461</v>
      </c>
      <c r="C42">
        <f t="shared" si="65"/>
        <v>461</v>
      </c>
      <c r="D42">
        <f t="shared" si="68"/>
        <v>7</v>
      </c>
      <c r="E42">
        <f t="shared" si="69"/>
        <v>8</v>
      </c>
      <c r="F42">
        <f t="shared" si="68"/>
        <v>18</v>
      </c>
      <c r="G42">
        <f t="shared" si="69"/>
        <v>18</v>
      </c>
      <c r="H42">
        <f t="shared" si="68"/>
        <v>529</v>
      </c>
      <c r="I42">
        <f t="shared" si="69"/>
        <v>528</v>
      </c>
      <c r="J42">
        <f t="shared" si="68"/>
        <v>5709</v>
      </c>
      <c r="K42">
        <f t="shared" si="69"/>
        <v>5708</v>
      </c>
      <c r="L42">
        <f t="shared" si="68"/>
        <v>392</v>
      </c>
      <c r="M42">
        <f t="shared" si="69"/>
        <v>392</v>
      </c>
      <c r="N42">
        <f t="shared" si="68"/>
        <v>136</v>
      </c>
      <c r="O42">
        <f t="shared" si="69"/>
        <v>142</v>
      </c>
      <c r="P42">
        <f t="shared" si="68"/>
        <v>2628</v>
      </c>
      <c r="Q42">
        <f t="shared" si="69"/>
        <v>2622</v>
      </c>
      <c r="R42">
        <f t="shared" si="68"/>
        <v>46</v>
      </c>
      <c r="S42">
        <f t="shared" si="69"/>
        <v>46</v>
      </c>
      <c r="T42">
        <f t="shared" si="68"/>
        <v>2</v>
      </c>
      <c r="U42">
        <f t="shared" si="69"/>
        <v>2</v>
      </c>
      <c r="V42">
        <f t="shared" si="68"/>
        <v>666</v>
      </c>
      <c r="W42">
        <f t="shared" si="69"/>
        <v>663</v>
      </c>
      <c r="X42">
        <f t="shared" si="68"/>
        <v>136</v>
      </c>
      <c r="Y42">
        <f t="shared" si="69"/>
        <v>136</v>
      </c>
      <c r="Z42">
        <f t="shared" si="68"/>
        <v>4111</v>
      </c>
      <c r="AA42">
        <f t="shared" si="69"/>
        <v>4111</v>
      </c>
      <c r="AB42">
        <f t="shared" si="68"/>
        <v>1102</v>
      </c>
      <c r="AC42">
        <f t="shared" si="69"/>
        <v>1102</v>
      </c>
      <c r="AD42">
        <f t="shared" si="68"/>
        <v>8690</v>
      </c>
      <c r="AE42">
        <f t="shared" si="69"/>
        <v>8676</v>
      </c>
      <c r="AF42">
        <f t="shared" si="68"/>
        <v>1634</v>
      </c>
      <c r="AG42">
        <f t="shared" si="69"/>
        <v>1611</v>
      </c>
      <c r="AH42">
        <f t="shared" si="68"/>
        <v>2</v>
      </c>
      <c r="AI42">
        <f t="shared" si="69"/>
        <v>2</v>
      </c>
      <c r="AJ42">
        <f t="shared" si="68"/>
        <v>9</v>
      </c>
      <c r="AK42">
        <f t="shared" si="69"/>
        <v>9</v>
      </c>
      <c r="AL42">
        <f t="shared" si="68"/>
        <v>1883</v>
      </c>
      <c r="AM42">
        <f t="shared" si="69"/>
        <v>1880</v>
      </c>
      <c r="AN42">
        <f t="shared" si="68"/>
        <v>7</v>
      </c>
      <c r="AO42">
        <f t="shared" si="69"/>
        <v>8</v>
      </c>
      <c r="AP42">
        <f t="shared" si="68"/>
        <v>1394</v>
      </c>
      <c r="AQ42">
        <f t="shared" si="69"/>
        <v>1394</v>
      </c>
      <c r="AR42">
        <f t="shared" si="68"/>
        <v>0</v>
      </c>
      <c r="AS42">
        <f t="shared" si="69"/>
        <v>1</v>
      </c>
      <c r="AT42">
        <f t="shared" si="68"/>
        <v>125</v>
      </c>
      <c r="AU42">
        <f t="shared" si="69"/>
        <v>127</v>
      </c>
      <c r="AV42">
        <f t="shared" si="68"/>
        <v>10</v>
      </c>
      <c r="AW42">
        <f t="shared" si="69"/>
        <v>10</v>
      </c>
      <c r="AX42">
        <f t="shared" si="68"/>
        <v>2798</v>
      </c>
      <c r="AY42">
        <f t="shared" si="69"/>
        <v>2798</v>
      </c>
      <c r="AZ42">
        <f t="shared" si="68"/>
        <v>2220</v>
      </c>
      <c r="BA42">
        <f t="shared" si="69"/>
        <v>1901</v>
      </c>
      <c r="BB42">
        <f t="shared" si="68"/>
        <v>2712</v>
      </c>
      <c r="BC42">
        <f t="shared" si="69"/>
        <v>2712</v>
      </c>
      <c r="BD42">
        <f t="shared" si="68"/>
        <v>1084</v>
      </c>
      <c r="BE42">
        <f t="shared" si="69"/>
        <v>1083</v>
      </c>
      <c r="BF42">
        <f t="shared" si="68"/>
        <v>5197</v>
      </c>
      <c r="BG42">
        <f t="shared" si="69"/>
        <v>5197</v>
      </c>
      <c r="BH42">
        <f t="shared" si="68"/>
        <v>493</v>
      </c>
      <c r="BI42">
        <f t="shared" si="69"/>
        <v>493</v>
      </c>
      <c r="BJ42">
        <f t="shared" si="68"/>
        <v>94</v>
      </c>
      <c r="BK42">
        <f t="shared" si="69"/>
        <v>94</v>
      </c>
      <c r="BL42">
        <f t="shared" si="68"/>
        <v>20252</v>
      </c>
      <c r="BM42">
        <f t="shared" si="69"/>
        <v>20221</v>
      </c>
      <c r="BN42">
        <f t="shared" si="68"/>
        <v>12987</v>
      </c>
      <c r="BO42">
        <f t="shared" si="69"/>
        <v>12992</v>
      </c>
    </row>
    <row r="43" spans="1:67">
      <c r="A43">
        <v>12</v>
      </c>
      <c r="B43">
        <f t="shared" si="64"/>
        <v>461</v>
      </c>
      <c r="C43">
        <f t="shared" si="65"/>
        <v>464</v>
      </c>
      <c r="D43">
        <f t="shared" si="68"/>
        <v>6</v>
      </c>
      <c r="E43">
        <f t="shared" si="69"/>
        <v>6</v>
      </c>
      <c r="F43">
        <f t="shared" si="68"/>
        <v>29</v>
      </c>
      <c r="G43">
        <f t="shared" si="69"/>
        <v>29</v>
      </c>
      <c r="H43">
        <f t="shared" si="68"/>
        <v>511</v>
      </c>
      <c r="I43">
        <f t="shared" si="69"/>
        <v>509</v>
      </c>
      <c r="J43">
        <f t="shared" si="68"/>
        <v>6254</v>
      </c>
      <c r="K43">
        <f t="shared" si="69"/>
        <v>6254</v>
      </c>
      <c r="L43">
        <f t="shared" si="68"/>
        <v>403</v>
      </c>
      <c r="M43">
        <f t="shared" si="69"/>
        <v>403</v>
      </c>
      <c r="N43">
        <f t="shared" si="68"/>
        <v>179</v>
      </c>
      <c r="O43">
        <f t="shared" si="69"/>
        <v>183</v>
      </c>
      <c r="P43">
        <f t="shared" si="68"/>
        <v>2761</v>
      </c>
      <c r="Q43">
        <f t="shared" si="69"/>
        <v>2758</v>
      </c>
      <c r="R43">
        <f t="shared" si="68"/>
        <v>47</v>
      </c>
      <c r="S43">
        <f t="shared" si="69"/>
        <v>47</v>
      </c>
      <c r="T43">
        <f t="shared" si="68"/>
        <v>3</v>
      </c>
      <c r="U43">
        <f t="shared" si="69"/>
        <v>3</v>
      </c>
      <c r="V43">
        <f t="shared" si="68"/>
        <v>551</v>
      </c>
      <c r="W43">
        <f t="shared" si="69"/>
        <v>552</v>
      </c>
      <c r="X43">
        <f t="shared" si="68"/>
        <v>107</v>
      </c>
      <c r="Y43">
        <f t="shared" si="69"/>
        <v>107</v>
      </c>
      <c r="Z43">
        <f t="shared" si="68"/>
        <v>4189</v>
      </c>
      <c r="AA43">
        <f t="shared" si="69"/>
        <v>4186</v>
      </c>
      <c r="AB43">
        <f t="shared" si="68"/>
        <v>1329</v>
      </c>
      <c r="AC43">
        <f t="shared" si="69"/>
        <v>1329</v>
      </c>
      <c r="AD43">
        <f t="shared" si="68"/>
        <v>7653</v>
      </c>
      <c r="AE43">
        <f t="shared" si="69"/>
        <v>7632</v>
      </c>
      <c r="AF43">
        <f t="shared" si="68"/>
        <v>1404</v>
      </c>
      <c r="AG43">
        <f t="shared" si="69"/>
        <v>1395</v>
      </c>
      <c r="AH43">
        <f t="shared" si="68"/>
        <v>2</v>
      </c>
      <c r="AI43">
        <f t="shared" si="69"/>
        <v>2</v>
      </c>
      <c r="AJ43">
        <f t="shared" si="68"/>
        <v>5</v>
      </c>
      <c r="AK43">
        <f t="shared" si="69"/>
        <v>5</v>
      </c>
      <c r="AL43">
        <f t="shared" si="68"/>
        <v>1800</v>
      </c>
      <c r="AM43">
        <f t="shared" si="69"/>
        <v>1796</v>
      </c>
      <c r="AN43">
        <f t="shared" si="68"/>
        <v>5</v>
      </c>
      <c r="AO43">
        <f t="shared" si="69"/>
        <v>5</v>
      </c>
      <c r="AP43">
        <f t="shared" si="68"/>
        <v>1364</v>
      </c>
      <c r="AQ43">
        <f t="shared" si="69"/>
        <v>1363</v>
      </c>
      <c r="AR43">
        <f t="shared" si="68"/>
        <v>1</v>
      </c>
      <c r="AS43">
        <f t="shared" si="69"/>
        <v>1</v>
      </c>
      <c r="AT43">
        <f t="shared" si="68"/>
        <v>117</v>
      </c>
      <c r="AU43">
        <f t="shared" si="69"/>
        <v>117</v>
      </c>
      <c r="AV43">
        <f t="shared" si="68"/>
        <v>3</v>
      </c>
      <c r="AW43">
        <f t="shared" si="69"/>
        <v>3</v>
      </c>
      <c r="AX43">
        <f t="shared" si="68"/>
        <v>2805</v>
      </c>
      <c r="AY43">
        <f t="shared" si="69"/>
        <v>2805</v>
      </c>
      <c r="AZ43">
        <f t="shared" si="68"/>
        <v>2369</v>
      </c>
      <c r="BA43">
        <f t="shared" si="69"/>
        <v>2029</v>
      </c>
      <c r="BB43">
        <f t="shared" si="68"/>
        <v>2505</v>
      </c>
      <c r="BC43">
        <f t="shared" si="69"/>
        <v>2505</v>
      </c>
      <c r="BD43">
        <f t="shared" si="68"/>
        <v>1073</v>
      </c>
      <c r="BE43">
        <f t="shared" si="69"/>
        <v>1067</v>
      </c>
      <c r="BF43">
        <f t="shared" si="68"/>
        <v>5317</v>
      </c>
      <c r="BG43">
        <f t="shared" si="69"/>
        <v>5317</v>
      </c>
      <c r="BH43">
        <f t="shared" si="68"/>
        <v>510</v>
      </c>
      <c r="BI43">
        <f t="shared" si="69"/>
        <v>510</v>
      </c>
      <c r="BJ43">
        <f t="shared" si="68"/>
        <v>105</v>
      </c>
      <c r="BK43">
        <f t="shared" si="69"/>
        <v>108</v>
      </c>
      <c r="BL43">
        <f t="shared" si="68"/>
        <v>19177</v>
      </c>
      <c r="BM43">
        <f t="shared" si="69"/>
        <v>19158</v>
      </c>
      <c r="BN43">
        <f t="shared" si="68"/>
        <v>13515</v>
      </c>
      <c r="BO43">
        <f t="shared" si="69"/>
        <v>13518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2014_old</vt:lpstr>
      <vt:lpstr>2014_new</vt:lpstr>
      <vt:lpstr>2015_old</vt:lpstr>
      <vt:lpstr>2015_new</vt:lpstr>
      <vt:lpstr>2016_old</vt:lpstr>
      <vt:lpstr>2016_new</vt:lpstr>
      <vt:lpstr>2014</vt:lpstr>
      <vt:lpstr>2015</vt:lpstr>
      <vt:lpstr>2016</vt:lpstr>
      <vt:lpstr>Base_DP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2017-05-24T00:30:22Z</cp:lastPrinted>
  <dcterms:created xsi:type="dcterms:W3CDTF">2017-05-17T19:58:13Z</dcterms:created>
  <dcterms:modified xsi:type="dcterms:W3CDTF">2021-06-16T15:49:50Z</dcterms:modified>
</cp:coreProperties>
</file>